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hidePivotFieldList="1" defaultThemeVersion="124226"/>
  <workbookProtection workbookAlgorithmName="SHA-512" workbookHashValue="XXuKxdeww3N2+80/KnoXAeQWJp5/+a8LFdWKNJ9/fGAfAAOr/v695aDn6cZ/kRetGtc5N8PRrUF8wNVLend/Ug==" workbookSaltValue="peoLXUE2RwXtYMxwGC/9lA==" workbookSpinCount="100000" lockStructure="1"/>
  <bookViews>
    <workbookView xWindow="0" yWindow="0" windowWidth="12570" windowHeight="6585"/>
  </bookViews>
  <sheets>
    <sheet name="Grafik" sheetId="7" r:id="rId1"/>
    <sheet name="2008" sheetId="9" r:id="rId2"/>
    <sheet name="2009" sheetId="10" r:id="rId3"/>
    <sheet name="2010" sheetId="11" r:id="rId4"/>
    <sheet name="2011" sheetId="12" r:id="rId5"/>
    <sheet name="2012" sheetId="13" r:id="rId6"/>
    <sheet name="2013" sheetId="14" r:id="rId7"/>
    <sheet name="2014" sheetId="15" r:id="rId8"/>
    <sheet name="2015" sheetId="16" r:id="rId9"/>
    <sheet name="2016" sheetId="17" r:id="rId10"/>
    <sheet name="2017" sheetId="18" r:id="rId11"/>
    <sheet name="2018" sheetId="20" r:id="rId12"/>
    <sheet name="2019" sheetId="21" r:id="rId13"/>
    <sheet name="2020" sheetId="22" r:id="rId14"/>
    <sheet name="2021" sheetId="24" r:id="rId15"/>
    <sheet name="2022" sheetId="25" r:id="rId16"/>
    <sheet name="Datengrundlage" sheetId="1" state="hidden" r:id="rId17"/>
    <sheet name="Pivot Personal je 1000 EW" sheetId="2" state="hidden" r:id="rId18"/>
  </sheets>
  <definedNames>
    <definedName name="Datenschnitt_Jahr">#N/A</definedName>
    <definedName name="Datenschnitt_Land">#N/A</definedName>
    <definedName name="_xlnm.Print_Area" localSheetId="1">'2008'!$B$2:$K$29</definedName>
    <definedName name="_xlnm.Print_Area" localSheetId="2">'2009'!$B$2:$K$29</definedName>
    <definedName name="_xlnm.Print_Area" localSheetId="3">'2010'!$B$2:$K$29</definedName>
    <definedName name="_xlnm.Print_Area" localSheetId="4">'2011'!$B$2:$K$29</definedName>
    <definedName name="_xlnm.Print_Area" localSheetId="5">'2012'!$B$2:$K$29</definedName>
    <definedName name="_xlnm.Print_Area" localSheetId="6">'2013'!$B$2:$K$29</definedName>
    <definedName name="_xlnm.Print_Area" localSheetId="7">'2014'!$B$2:$K$29</definedName>
    <definedName name="_xlnm.Print_Area" localSheetId="8">'2015'!$B$2:$K$29</definedName>
    <definedName name="_xlnm.Print_Area" localSheetId="9">'2016'!$B$2:$K$29</definedName>
    <definedName name="_xlnm.Print_Area" localSheetId="10">'2017'!$B$2:$K$29</definedName>
    <definedName name="_xlnm.Print_Area" localSheetId="11">'2018'!$B$2:$K$29</definedName>
    <definedName name="_xlnm.Print_Area" localSheetId="12">'2019'!$B$2:$K$29</definedName>
    <definedName name="_xlnm.Print_Area" localSheetId="13">'2020'!$B$2:$K$29</definedName>
    <definedName name="_xlnm.Print_Area" localSheetId="14">'2021'!$B$2:$K$29</definedName>
    <definedName name="_xlnm.Print_Area" localSheetId="15">'2022'!$B$2:$K$29</definedName>
    <definedName name="_xlnm.Print_Area" localSheetId="0">Grafik!$B$2:$O$44</definedName>
    <definedName name="HTML_CodePage" hidden="1">1252</definedName>
    <definedName name="HTML_Control" hidden="1">{"'1734'!$A$10:$F$24"}</definedName>
    <definedName name="HTML_Control_1" hidden="1">{"'1734'!$A$10:$F$24"}</definedName>
    <definedName name="HTML_Control_1_1" hidden="1">{"'1734'!$A$10:$F$24"}</definedName>
    <definedName name="HTML_Control_1_1_1" hidden="1">{"'1734'!$A$10:$F$24"}</definedName>
    <definedName name="HTML_Control_1_1_1_1" hidden="1">{"'1734'!$A$10:$F$24"}</definedName>
    <definedName name="HTML_Control_1_1_2" hidden="1">{"'1734'!$A$10:$F$24"}</definedName>
    <definedName name="HTML_Control_1_2" hidden="1">{"'1734'!$A$10:$F$24"}</definedName>
    <definedName name="HTML_Control_1_2_1" hidden="1">{"'1734'!$A$10:$F$24"}</definedName>
    <definedName name="HTML_Control_1_3" hidden="1">{"'1734'!$A$10:$F$24"}</definedName>
    <definedName name="HTML_Control_2" hidden="1">{"'1734'!$A$10:$F$24"}</definedName>
    <definedName name="HTML_Control_2_1" hidden="1">{"'1734'!$A$10:$F$24"}</definedName>
    <definedName name="HTML_Control_2_1_1" hidden="1">{"'1734'!$A$10:$F$24"}</definedName>
    <definedName name="HTML_Control_2_2" hidden="1">{"'1734'!$A$10:$F$24"}</definedName>
    <definedName name="HTML_Control_3" hidden="1">{"'1734'!$A$10:$F$24"}</definedName>
    <definedName name="HTML_Control_3_1"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s>
  <calcPr calcId="162913"/>
  <pivotCaches>
    <pivotCache cacheId="0" r:id="rId19"/>
  </pivotCaches>
  <extLst>
    <ext xmlns:x14="http://schemas.microsoft.com/office/spreadsheetml/2009/9/main" uri="{BBE1A952-AA13-448e-AADC-164F8A28A991}">
      <x14:slicerCaches>
        <x14:slicerCache r:id="rId20"/>
        <x14:slicerCache r:id="rId21"/>
      </x14:slicerCaches>
    </ext>
    <ext xmlns:x14="http://schemas.microsoft.com/office/spreadsheetml/2009/9/main" uri="{79F54976-1DA5-4618-B147-4CDE4B953A38}">
      <x14:workbookPr/>
    </ext>
  </extLst>
</workbook>
</file>

<file path=xl/calcChain.xml><?xml version="1.0" encoding="utf-8"?>
<calcChain xmlns="http://schemas.openxmlformats.org/spreadsheetml/2006/main">
  <c r="F1826" i="1" l="1"/>
  <c r="F537" i="1"/>
  <c r="E1019" i="1"/>
  <c r="F1339" i="1"/>
  <c r="E1146" i="1"/>
  <c r="F1104" i="1"/>
  <c r="E715" i="1"/>
  <c r="F1873" i="1"/>
  <c r="E68" i="1"/>
  <c r="F1573" i="1"/>
  <c r="E1912" i="1"/>
  <c r="E532" i="1"/>
  <c r="F1808" i="1"/>
  <c r="F1761" i="1"/>
  <c r="E1603" i="1"/>
  <c r="F1671" i="1"/>
  <c r="F783" i="1"/>
  <c r="E1762" i="1"/>
  <c r="E978" i="1"/>
  <c r="E1156" i="1"/>
  <c r="F283" i="1"/>
  <c r="F1390" i="1"/>
  <c r="E1129" i="1"/>
  <c r="E1065" i="1"/>
  <c r="E1679" i="1"/>
  <c r="E1668" i="1"/>
  <c r="F1692" i="1"/>
  <c r="F102" i="1"/>
  <c r="E1870" i="1"/>
  <c r="E1219" i="1"/>
  <c r="F1729" i="1"/>
  <c r="F461" i="1"/>
  <c r="F1001" i="1"/>
  <c r="F598" i="1"/>
  <c r="E568" i="1"/>
  <c r="E31" i="1"/>
  <c r="E21" i="1"/>
  <c r="E288" i="1"/>
  <c r="E385" i="1"/>
  <c r="F777" i="1"/>
  <c r="F1741" i="1"/>
  <c r="F23" i="1"/>
  <c r="E1727" i="1"/>
  <c r="E700" i="1"/>
  <c r="E664" i="1"/>
  <c r="E246" i="1"/>
  <c r="F1709" i="1"/>
  <c r="F983" i="1"/>
  <c r="E1881" i="1"/>
  <c r="E1795" i="1"/>
  <c r="F1750" i="1"/>
  <c r="F100" i="1"/>
  <c r="F511" i="1"/>
  <c r="F1139" i="1"/>
  <c r="F1787" i="1"/>
  <c r="F1177" i="1"/>
  <c r="F1383" i="1"/>
  <c r="E1664" i="1"/>
  <c r="F1599" i="1"/>
  <c r="F1621" i="1"/>
  <c r="F1903" i="1"/>
  <c r="E1869" i="1"/>
  <c r="E1866" i="1"/>
  <c r="F1475" i="1"/>
  <c r="E1046" i="1"/>
  <c r="F1589" i="1"/>
  <c r="E730" i="1"/>
  <c r="E741" i="1"/>
  <c r="E319" i="1"/>
  <c r="E254" i="1"/>
  <c r="E480" i="1"/>
  <c r="F1561" i="1"/>
  <c r="E1466" i="1"/>
  <c r="F1874" i="1"/>
  <c r="E1878" i="1"/>
  <c r="E1853" i="1"/>
  <c r="F1277" i="1"/>
  <c r="E1786" i="1"/>
  <c r="E1816" i="1"/>
  <c r="E1162" i="1"/>
  <c r="E1351" i="1"/>
  <c r="E345" i="1"/>
  <c r="F1308" i="1"/>
  <c r="E1077" i="1"/>
  <c r="E623" i="1"/>
  <c r="F986" i="1"/>
  <c r="F660" i="1"/>
  <c r="E562" i="1"/>
  <c r="F1337" i="1"/>
  <c r="F35" i="1"/>
  <c r="F1654" i="1"/>
  <c r="E1461" i="1"/>
  <c r="E1338" i="1"/>
  <c r="E582" i="1"/>
  <c r="F1899" i="1"/>
  <c r="F136" i="1"/>
  <c r="E1807" i="1"/>
  <c r="F1737" i="1"/>
  <c r="E1683" i="1"/>
  <c r="E1570" i="1"/>
  <c r="E1723" i="1"/>
  <c r="E1904" i="1"/>
  <c r="F1682" i="1"/>
  <c r="F1683" i="1"/>
  <c r="E610" i="1"/>
  <c r="F1200" i="1"/>
  <c r="E1390" i="1"/>
  <c r="E91" i="1"/>
  <c r="E508" i="1"/>
  <c r="F1189" i="1"/>
  <c r="E1072" i="1"/>
  <c r="F803" i="1"/>
  <c r="F1471" i="1"/>
  <c r="E1182" i="1"/>
  <c r="F1283" i="1"/>
  <c r="F1208" i="1"/>
  <c r="F1459" i="1"/>
  <c r="F1152" i="1"/>
  <c r="E1378" i="1"/>
  <c r="F1742" i="1"/>
  <c r="F1146" i="1"/>
  <c r="E1230" i="1"/>
  <c r="F1501" i="1"/>
  <c r="E181" i="1"/>
  <c r="E386" i="1"/>
  <c r="E584" i="1"/>
  <c r="F1360" i="1"/>
  <c r="F771" i="1"/>
  <c r="E413" i="1"/>
  <c r="E468" i="1"/>
  <c r="F1693" i="1"/>
  <c r="F1562" i="1"/>
  <c r="E1150" i="1"/>
  <c r="E1454" i="1"/>
  <c r="E1583" i="1"/>
  <c r="E438" i="1"/>
  <c r="E1887" i="1"/>
  <c r="F1830" i="1"/>
  <c r="F1848" i="1"/>
  <c r="F253" i="1"/>
  <c r="F936" i="1"/>
  <c r="F1272" i="1"/>
  <c r="F1893" i="1"/>
  <c r="E1383" i="1"/>
  <c r="F1403" i="1"/>
  <c r="E842" i="1"/>
  <c r="E106" i="1"/>
  <c r="F1147" i="1"/>
  <c r="F788" i="1"/>
  <c r="F1551" i="1"/>
  <c r="F1776" i="1"/>
  <c r="F1583" i="1"/>
  <c r="E1785" i="1"/>
  <c r="F188" i="1"/>
  <c r="F1727" i="1"/>
  <c r="F1565" i="1"/>
  <c r="F515" i="1"/>
  <c r="F1483" i="1"/>
  <c r="E1646" i="1"/>
  <c r="E1758" i="1"/>
  <c r="E1359" i="1"/>
  <c r="E1298" i="1"/>
  <c r="F1543" i="1"/>
  <c r="F372" i="1"/>
  <c r="E1753" i="1"/>
  <c r="F687" i="1"/>
  <c r="E1644" i="1"/>
  <c r="E958" i="1"/>
  <c r="E1435" i="1"/>
  <c r="F573" i="1"/>
  <c r="E1508" i="1"/>
  <c r="F815" i="1"/>
  <c r="F217" i="1"/>
  <c r="F881" i="1"/>
  <c r="E53" i="1"/>
  <c r="E1814" i="1"/>
  <c r="E1456" i="1"/>
  <c r="F952" i="1"/>
  <c r="F689" i="1"/>
  <c r="F3" i="1"/>
  <c r="F1701" i="1"/>
  <c r="F1711" i="1"/>
  <c r="E359" i="1"/>
  <c r="E1719" i="1"/>
  <c r="E1742" i="1"/>
  <c r="F1719" i="1"/>
  <c r="F1018" i="1"/>
  <c r="F264" i="1"/>
  <c r="F723" i="1"/>
  <c r="E1423" i="1"/>
  <c r="F716" i="1"/>
  <c r="F1810" i="1"/>
  <c r="F315" i="1"/>
  <c r="F1802" i="1"/>
  <c r="E1850" i="1"/>
  <c r="E1698" i="1"/>
  <c r="E1788" i="1"/>
  <c r="E888" i="1"/>
  <c r="E171" i="1"/>
  <c r="F1843" i="1"/>
  <c r="E1857" i="1"/>
  <c r="E1530" i="1"/>
  <c r="F1793" i="1"/>
  <c r="F239" i="1"/>
  <c r="E1475" i="1"/>
  <c r="E585" i="1"/>
  <c r="E399" i="1"/>
  <c r="E968" i="1"/>
  <c r="F1541" i="1"/>
  <c r="F1102" i="1"/>
  <c r="F650" i="1"/>
  <c r="F1114" i="1"/>
  <c r="E915" i="1"/>
  <c r="E1330" i="1"/>
  <c r="E1760" i="1"/>
  <c r="F564" i="1"/>
  <c r="E1680" i="1"/>
  <c r="F314" i="1"/>
  <c r="F1512" i="1"/>
  <c r="F1710" i="1"/>
  <c r="E1662" i="1"/>
  <c r="F1331" i="1"/>
  <c r="E1794" i="1"/>
  <c r="F1850" i="1"/>
  <c r="E864" i="1"/>
  <c r="F174" i="1"/>
  <c r="E1892" i="1"/>
  <c r="F1216" i="1"/>
  <c r="F1572" i="1"/>
  <c r="E1665" i="1"/>
  <c r="E1828" i="1"/>
  <c r="F1697" i="1"/>
  <c r="E889" i="1"/>
  <c r="E674" i="1"/>
  <c r="F1344" i="1"/>
  <c r="F1274" i="1"/>
  <c r="E121" i="1"/>
  <c r="E505" i="1"/>
  <c r="F487" i="1"/>
  <c r="F1805" i="1"/>
  <c r="F282" i="1"/>
  <c r="F629" i="1"/>
  <c r="E940" i="1"/>
  <c r="F1677" i="1"/>
  <c r="E893" i="1"/>
  <c r="F1016" i="1"/>
  <c r="E1625" i="1"/>
  <c r="F144" i="1"/>
  <c r="F672" i="1"/>
  <c r="F772" i="1"/>
  <c r="F438" i="1"/>
  <c r="E1348" i="1"/>
  <c r="F1733" i="1"/>
  <c r="E1571" i="1"/>
  <c r="F897" i="1"/>
  <c r="E928" i="1"/>
  <c r="F1236" i="1"/>
  <c r="F22" i="1"/>
  <c r="E1534" i="1"/>
  <c r="E925" i="1"/>
  <c r="F1803" i="1"/>
  <c r="E1917" i="1"/>
  <c r="F1814" i="1"/>
  <c r="F1166" i="1"/>
  <c r="E1817" i="1"/>
  <c r="E1864" i="1"/>
  <c r="E1104" i="1"/>
  <c r="F266" i="1"/>
  <c r="E797" i="1"/>
  <c r="F1294" i="1"/>
  <c r="F1667" i="1"/>
  <c r="F320" i="1"/>
  <c r="E1313" i="1"/>
  <c r="F1538" i="1"/>
  <c r="F1366" i="1"/>
  <c r="F377" i="1"/>
  <c r="E410" i="1"/>
  <c r="F1858" i="1"/>
  <c r="F631" i="1"/>
  <c r="E16" i="1"/>
  <c r="F1436" i="1"/>
  <c r="F1549" i="1"/>
  <c r="F1816" i="1"/>
  <c r="F971" i="1"/>
  <c r="F846" i="1"/>
  <c r="E542" i="1"/>
  <c r="F1624" i="1"/>
  <c r="E1594" i="1"/>
  <c r="E1205" i="1"/>
  <c r="F1141" i="1"/>
  <c r="E1504" i="1"/>
  <c r="F568" i="1"/>
  <c r="F857" i="1"/>
  <c r="F210" i="1"/>
  <c r="F1550" i="1"/>
  <c r="E952" i="1"/>
  <c r="E779" i="1"/>
  <c r="F394" i="1"/>
  <c r="E804" i="1"/>
  <c r="F1228" i="1"/>
  <c r="E1575" i="1"/>
  <c r="E28" i="1"/>
  <c r="E1858" i="1"/>
  <c r="F1713" i="1"/>
  <c r="E1573" i="1"/>
  <c r="E1733" i="1"/>
  <c r="E1314" i="1"/>
  <c r="F1204" i="1"/>
  <c r="F190" i="1"/>
  <c r="F1418" i="1"/>
  <c r="F485" i="1"/>
  <c r="E1520" i="1"/>
  <c r="F486" i="1"/>
  <c r="F1587" i="1"/>
  <c r="E1815" i="1"/>
  <c r="E1357" i="1"/>
  <c r="F1666" i="1"/>
  <c r="F1794" i="1"/>
  <c r="F1774" i="1"/>
  <c r="F995" i="1"/>
  <c r="F363" i="1"/>
  <c r="E981" i="1"/>
  <c r="F1132" i="1"/>
  <c r="F575" i="1"/>
  <c r="E1125" i="1"/>
  <c r="E1793" i="1"/>
  <c r="F1891" i="1"/>
  <c r="E1901" i="1"/>
  <c r="F1908" i="1"/>
  <c r="E1830" i="1"/>
  <c r="E913" i="1"/>
  <c r="E1894" i="1"/>
  <c r="E1596" i="1"/>
  <c r="E1654" i="1"/>
  <c r="E517" i="1"/>
  <c r="F1442" i="1"/>
  <c r="E469" i="1"/>
  <c r="E694" i="1"/>
  <c r="F912" i="1"/>
  <c r="E1623" i="1"/>
  <c r="F410" i="1"/>
  <c r="E1711" i="1"/>
  <c r="F1762" i="1"/>
  <c r="F103" i="1"/>
  <c r="E1054" i="1"/>
  <c r="F656" i="1"/>
  <c r="F203" i="1"/>
  <c r="F1884" i="1"/>
  <c r="E1799" i="1"/>
  <c r="F1460" i="1"/>
  <c r="E1897" i="1"/>
  <c r="E1774" i="1"/>
  <c r="E1453" i="1"/>
  <c r="E1773" i="1"/>
  <c r="F1432" i="1"/>
  <c r="E1488" i="1"/>
  <c r="E146" i="1"/>
  <c r="F305" i="1"/>
  <c r="E732" i="1"/>
  <c r="E1355" i="1"/>
  <c r="F931" i="1"/>
  <c r="F1290" i="1"/>
  <c r="F252" i="1"/>
  <c r="E1755" i="1"/>
  <c r="E241" i="1"/>
  <c r="F374" i="1"/>
  <c r="F337" i="1"/>
  <c r="F1320" i="1"/>
  <c r="E1388" i="1"/>
  <c r="F851" i="1"/>
  <c r="E1765" i="1"/>
  <c r="F883" i="1"/>
  <c r="E1701" i="1"/>
  <c r="E159" i="1"/>
  <c r="F1077" i="1"/>
  <c r="E1137" i="1"/>
  <c r="E342" i="1"/>
  <c r="F1912" i="1"/>
  <c r="E1920" i="1"/>
  <c r="E863" i="1"/>
  <c r="F645" i="1"/>
  <c r="F1317" i="1"/>
  <c r="E1756" i="1"/>
  <c r="F1812" i="1"/>
  <c r="E1796" i="1"/>
  <c r="E1290" i="1"/>
  <c r="F690" i="1"/>
  <c r="F697" i="1"/>
  <c r="F1322" i="1"/>
  <c r="E1438" i="1"/>
  <c r="E1200" i="1"/>
  <c r="F1516" i="1"/>
  <c r="E898" i="1"/>
  <c r="E1902" i="1"/>
  <c r="F379" i="1"/>
  <c r="F620" i="1"/>
  <c r="F804" i="1"/>
  <c r="E1847" i="1"/>
  <c r="F1342" i="1"/>
  <c r="E1801" i="1"/>
  <c r="E1693" i="1"/>
  <c r="F111" i="1"/>
  <c r="F15" i="1"/>
  <c r="F1373" i="1"/>
  <c r="E100" i="1"/>
  <c r="E1918" i="1"/>
  <c r="F1731" i="1"/>
  <c r="F1031" i="1"/>
  <c r="E739" i="1"/>
  <c r="F1566" i="1"/>
  <c r="F1783" i="1"/>
  <c r="E1350" i="1"/>
  <c r="E526" i="1"/>
  <c r="F89" i="1"/>
  <c r="E1704" i="1"/>
  <c r="F617" i="1"/>
  <c r="E1678" i="1"/>
  <c r="E1261" i="1"/>
  <c r="F1292" i="1"/>
  <c r="F833" i="1"/>
  <c r="F354" i="1"/>
  <c r="F1870" i="1"/>
  <c r="E1808" i="1"/>
  <c r="F1258" i="1"/>
  <c r="F1736" i="1"/>
  <c r="E991" i="1"/>
  <c r="E519" i="1"/>
  <c r="E1297" i="1"/>
  <c r="F1288" i="1"/>
  <c r="F1725" i="1"/>
  <c r="E1690" i="1"/>
  <c r="E1783" i="1"/>
  <c r="F1304" i="1"/>
  <c r="E1622" i="1"/>
  <c r="E77" i="1"/>
  <c r="F1664" i="1"/>
  <c r="E494" i="1"/>
  <c r="F1866" i="1"/>
  <c r="E1818" i="1"/>
  <c r="E1813" i="1"/>
  <c r="E1803" i="1"/>
  <c r="E276" i="1"/>
  <c r="E1370" i="1"/>
  <c r="F786" i="1"/>
  <c r="F1707" i="1"/>
  <c r="F1901" i="1"/>
  <c r="E1840" i="1"/>
  <c r="E516" i="1"/>
  <c r="E1600" i="1"/>
  <c r="F1674" i="1"/>
  <c r="F1818" i="1"/>
  <c r="E1420" i="1"/>
  <c r="E321" i="1"/>
  <c r="F1829" i="1"/>
  <c r="F1819" i="1"/>
  <c r="F1832" i="1"/>
  <c r="E1824" i="1"/>
  <c r="F1588" i="1"/>
  <c r="F1364" i="1"/>
  <c r="E1761" i="1"/>
  <c r="F927" i="1"/>
  <c r="E1442" i="1"/>
  <c r="F913" i="1"/>
  <c r="E1852" i="1"/>
  <c r="E1651" i="1"/>
  <c r="F448" i="1"/>
  <c r="E1061" i="1"/>
  <c r="F1778" i="1"/>
  <c r="E285" i="1"/>
  <c r="F1757" i="1"/>
  <c r="E742" i="1"/>
  <c r="E975" i="1"/>
  <c r="E228" i="1"/>
  <c r="F1781" i="1"/>
  <c r="E46" i="1"/>
  <c r="F42" i="1"/>
  <c r="F975" i="1"/>
  <c r="E961" i="1"/>
  <c r="E29" i="1"/>
  <c r="E1777" i="1"/>
  <c r="F1254" i="1"/>
  <c r="F1790" i="1"/>
  <c r="F1861" i="1"/>
  <c r="E607" i="1"/>
  <c r="E1112" i="1"/>
  <c r="E1021" i="1"/>
  <c r="E388" i="1"/>
  <c r="F1815" i="1"/>
  <c r="F665" i="1"/>
  <c r="E750" i="1"/>
  <c r="E497" i="1"/>
  <c r="F1009" i="1"/>
  <c r="E1862" i="1"/>
  <c r="E371" i="1"/>
  <c r="E1505" i="1"/>
  <c r="E1189" i="1"/>
  <c r="F240" i="1"/>
  <c r="F793" i="1"/>
  <c r="F30" i="1"/>
  <c r="F221" i="1"/>
  <c r="E869" i="1"/>
  <c r="F1911" i="1"/>
  <c r="F1416" i="1"/>
  <c r="F1795" i="1"/>
  <c r="E1822" i="1"/>
  <c r="E262" i="1"/>
  <c r="F219" i="1"/>
  <c r="F1313" i="1"/>
  <c r="F1681" i="1"/>
  <c r="E339" i="1"/>
  <c r="F270" i="1"/>
  <c r="F1857" i="1"/>
  <c r="E488" i="1"/>
  <c r="E167" i="1"/>
  <c r="F74" i="1"/>
  <c r="E947" i="1"/>
  <c r="E549" i="1"/>
  <c r="E1759" i="1"/>
  <c r="F1069" i="1"/>
  <c r="F725" i="1"/>
  <c r="F552" i="1"/>
  <c r="F1746" i="1"/>
  <c r="E558" i="1"/>
  <c r="F513" i="1"/>
  <c r="F1333" i="1"/>
  <c r="E1868" i="1"/>
  <c r="F1755" i="1"/>
  <c r="E1834" i="1"/>
  <c r="E1643" i="1"/>
  <c r="F743" i="1"/>
  <c r="F1900" i="1"/>
  <c r="E144" i="1"/>
  <c r="E1687" i="1"/>
  <c r="F1592" i="1"/>
  <c r="E1250" i="1"/>
  <c r="F1732" i="1"/>
  <c r="E1408" i="1"/>
  <c r="F65" i="1"/>
  <c r="E768" i="1"/>
  <c r="E661" i="1"/>
  <c r="F1513" i="1"/>
  <c r="F1689" i="1"/>
  <c r="E1335" i="1"/>
  <c r="E1632" i="1"/>
  <c r="F1828" i="1"/>
  <c r="F80" i="1"/>
  <c r="E845" i="1"/>
  <c r="F1699" i="1"/>
  <c r="F698" i="1"/>
  <c r="E1063" i="1"/>
  <c r="F261" i="1"/>
  <c r="E524" i="1"/>
  <c r="E485" i="1"/>
  <c r="E1395" i="1"/>
  <c r="E316" i="1"/>
  <c r="F882" i="1"/>
  <c r="F869" i="1"/>
  <c r="E250" i="1"/>
  <c r="E1797" i="1"/>
  <c r="E164" i="1"/>
  <c r="E1873" i="1"/>
  <c r="F391" i="1"/>
  <c r="E356" i="1"/>
  <c r="F258" i="1"/>
  <c r="E1909" i="1"/>
  <c r="F1910" i="1"/>
  <c r="E1066" i="1"/>
  <c r="E1194" i="1"/>
  <c r="E1829" i="1"/>
  <c r="F794" i="1"/>
  <c r="F1497" i="1"/>
  <c r="F157" i="1"/>
  <c r="F1357" i="1"/>
  <c r="E1863" i="1"/>
  <c r="F908" i="1"/>
  <c r="E992" i="1"/>
  <c r="E871" i="1"/>
  <c r="E1608" i="1"/>
  <c r="E8" i="1"/>
  <c r="F1106" i="1"/>
  <c r="E1404" i="1"/>
  <c r="E1744" i="1"/>
  <c r="E1206" i="1"/>
  <c r="E364" i="1"/>
  <c r="E559" i="1"/>
  <c r="F819" i="1"/>
  <c r="E1043" i="1"/>
  <c r="F1249" i="1"/>
  <c r="E292" i="1"/>
  <c r="F1559" i="1"/>
  <c r="E1511" i="1"/>
  <c r="F1688" i="1"/>
  <c r="F507" i="1"/>
  <c r="E1552" i="1"/>
  <c r="F1641" i="1"/>
  <c r="F1349" i="1"/>
  <c r="E381" i="1"/>
  <c r="E493" i="1"/>
  <c r="E983" i="1"/>
  <c r="F1359" i="1"/>
  <c r="E1587" i="1"/>
  <c r="E1836" i="1"/>
  <c r="E1339" i="1"/>
  <c r="E941" i="1"/>
  <c r="F680" i="1"/>
  <c r="E828" i="1"/>
  <c r="E1718" i="1"/>
  <c r="F991" i="1"/>
  <c r="F1498" i="1"/>
  <c r="E1000" i="1"/>
  <c r="E920" i="1"/>
  <c r="F198" i="1"/>
  <c r="F1012" i="1"/>
  <c r="F205" i="1"/>
  <c r="E295" i="1"/>
  <c r="F1752" i="1"/>
  <c r="E1551" i="1"/>
  <c r="E764" i="1"/>
  <c r="E1883" i="1"/>
  <c r="E912" i="1"/>
  <c r="F1496" i="1"/>
  <c r="E9" i="1"/>
  <c r="F1844" i="1"/>
  <c r="E22" i="1"/>
  <c r="F47" i="1"/>
  <c r="E1732" i="1"/>
  <c r="E96" i="1"/>
  <c r="F433" i="1"/>
  <c r="E1746" i="1"/>
  <c r="F255" i="1"/>
  <c r="E190" i="1"/>
  <c r="E249" i="1"/>
  <c r="E395" i="1"/>
  <c r="E960" i="1"/>
  <c r="E1740" i="1"/>
  <c r="E1768" i="1"/>
  <c r="E257" i="1"/>
  <c r="E322" i="1"/>
  <c r="E1792" i="1"/>
  <c r="F1792" i="1"/>
  <c r="F11" i="1"/>
  <c r="F162" i="1"/>
  <c r="E796" i="1"/>
  <c r="E81" i="1"/>
  <c r="E1886" i="1"/>
  <c r="F1171" i="1"/>
  <c r="F1530" i="1"/>
  <c r="F762" i="1"/>
  <c r="E1480" i="1"/>
  <c r="F719" i="1"/>
  <c r="F500" i="1"/>
  <c r="F608" i="1"/>
  <c r="F1072" i="1"/>
  <c r="E767" i="1"/>
  <c r="F1864" i="1"/>
  <c r="E769" i="1"/>
  <c r="F910" i="1"/>
  <c r="F358" i="1"/>
  <c r="E1805" i="1"/>
  <c r="F1801" i="1"/>
  <c r="F1611" i="1"/>
  <c r="F1743" i="1"/>
  <c r="F1091" i="1"/>
  <c r="F1395" i="1"/>
  <c r="F418" i="1"/>
  <c r="E1700" i="1"/>
  <c r="E860" i="1"/>
  <c r="F1164" i="1"/>
  <c r="F1851" i="1"/>
  <c r="F1500" i="1"/>
  <c r="F582" i="1"/>
  <c r="F1806" i="1"/>
  <c r="F1694" i="1"/>
  <c r="E67" i="1"/>
  <c r="F688" i="1"/>
  <c r="F1144" i="1"/>
  <c r="F1919" i="1"/>
  <c r="E1885" i="1"/>
  <c r="E1906" i="1"/>
  <c r="E1726" i="1"/>
  <c r="F1145" i="1"/>
  <c r="E1657" i="1"/>
  <c r="F4" i="1"/>
  <c r="F942" i="1"/>
  <c r="E721" i="1"/>
  <c r="F1369" i="1"/>
  <c r="F519" i="1"/>
  <c r="E1535" i="1"/>
  <c r="E857" i="1"/>
  <c r="F1670" i="1"/>
  <c r="E1346" i="1"/>
  <c r="E627" i="1"/>
  <c r="F1639" i="1"/>
  <c r="E836" i="1"/>
  <c r="F676" i="1"/>
  <c r="E1691" i="1"/>
  <c r="F880" i="1"/>
  <c r="F1726" i="1"/>
  <c r="E1621" i="1"/>
  <c r="E973" i="1"/>
  <c r="E1782" i="1"/>
  <c r="E374" i="1"/>
  <c r="F717" i="1"/>
  <c r="F402" i="1"/>
  <c r="F1614" i="1"/>
  <c r="F1906" i="1"/>
  <c r="E994" i="1"/>
  <c r="F632" i="1"/>
  <c r="E1075" i="1"/>
  <c r="F1307" i="1"/>
  <c r="F681" i="1"/>
  <c r="E1450" i="1"/>
  <c r="E676" i="1"/>
  <c r="E1798" i="1"/>
  <c r="E933" i="1"/>
  <c r="E939" i="1"/>
  <c r="F1612" i="1"/>
  <c r="E870" i="1"/>
  <c r="F105" i="1"/>
  <c r="E1095" i="1"/>
  <c r="E1305" i="1"/>
  <c r="E1148" i="1"/>
  <c r="E269" i="1"/>
  <c r="F1096" i="1"/>
  <c r="E1694" i="1"/>
  <c r="F914" i="1"/>
  <c r="F721" i="1"/>
  <c r="F891" i="1"/>
  <c r="E1595" i="1"/>
  <c r="E1310" i="1"/>
  <c r="E1276" i="1"/>
  <c r="F1656" i="1"/>
  <c r="F1739" i="1"/>
  <c r="E1908" i="1"/>
  <c r="F663" i="1"/>
  <c r="E1375" i="1"/>
  <c r="E117" i="1"/>
  <c r="F18" i="1"/>
  <c r="E1810" i="1"/>
  <c r="F1601" i="1"/>
  <c r="F1066" i="1"/>
  <c r="E1445" i="1"/>
  <c r="E1837" i="1"/>
  <c r="E1735" i="1"/>
  <c r="E1426" i="1"/>
  <c r="F1708" i="1"/>
  <c r="F1881" i="1"/>
  <c r="E1820" i="1"/>
  <c r="F1703" i="1"/>
  <c r="F176" i="1"/>
  <c r="F888" i="1"/>
  <c r="F647" i="1"/>
  <c r="F1424" i="1"/>
  <c r="F769" i="1"/>
  <c r="F1902" i="1"/>
  <c r="E1173" i="1"/>
  <c r="E1766" i="1"/>
  <c r="F75" i="1"/>
  <c r="F837" i="1"/>
  <c r="F254" i="1"/>
  <c r="F1064" i="1"/>
  <c r="E1859" i="1"/>
  <c r="E73" i="1"/>
  <c r="F290" i="1"/>
  <c r="E152" i="1"/>
  <c r="F1198" i="1"/>
  <c r="F1890" i="1"/>
  <c r="F1420" i="1"/>
  <c r="F639" i="1"/>
  <c r="E841" i="1"/>
  <c r="E1320" i="1"/>
  <c r="F472" i="1"/>
  <c r="F609" i="1"/>
  <c r="F1608" i="1"/>
  <c r="F471" i="1"/>
  <c r="E722" i="1"/>
  <c r="E1277" i="1"/>
  <c r="F830" i="1"/>
  <c r="F1878" i="1"/>
  <c r="F1728" i="1"/>
  <c r="E545" i="1"/>
  <c r="F619" i="1"/>
  <c r="E1584" i="1"/>
  <c r="E175" i="1"/>
  <c r="E320" i="1"/>
  <c r="F1799" i="1"/>
  <c r="F1875" i="1"/>
  <c r="F1772" i="1"/>
  <c r="F1536" i="1"/>
  <c r="F365" i="1"/>
  <c r="F1845" i="1"/>
  <c r="E1880" i="1"/>
  <c r="F251" i="1"/>
  <c r="E1425" i="1"/>
  <c r="E672" i="1"/>
  <c r="F1892" i="1"/>
  <c r="F1779" i="1"/>
  <c r="F55" i="1"/>
  <c r="F1623" i="1"/>
  <c r="F444" i="1"/>
  <c r="F1522" i="1"/>
  <c r="E811" i="1"/>
  <c r="F996" i="1"/>
  <c r="E389" i="1"/>
  <c r="F1686" i="1"/>
  <c r="F1503" i="1"/>
  <c r="F1660" i="1"/>
  <c r="E1867" i="1"/>
  <c r="E1688" i="1"/>
  <c r="E306" i="1"/>
  <c r="E466" i="1"/>
  <c r="E179" i="1"/>
  <c r="E1658" i="1"/>
  <c r="F1860" i="1"/>
  <c r="F114" i="1"/>
  <c r="F1105" i="1"/>
  <c r="F1753" i="1"/>
  <c r="F979" i="1"/>
  <c r="F1676" i="1"/>
  <c r="E245" i="1"/>
  <c r="E10" i="1"/>
  <c r="E1598" i="1"/>
  <c r="E875" i="1"/>
  <c r="E1180" i="1"/>
  <c r="E577" i="1"/>
  <c r="F1839" i="1"/>
  <c r="E1673" i="1"/>
  <c r="F439" i="1"/>
  <c r="F408" i="1"/>
  <c r="F142" i="1"/>
  <c r="E1184" i="1"/>
  <c r="F1449" i="1"/>
  <c r="F113" i="1"/>
  <c r="F1735" i="1"/>
  <c r="E1364" i="1"/>
  <c r="E1565" i="1"/>
  <c r="F1749" i="1"/>
  <c r="E1770" i="1"/>
  <c r="F1758" i="1"/>
  <c r="E1910" i="1"/>
  <c r="E361" i="1"/>
  <c r="E951" i="1"/>
  <c r="E1811" i="1"/>
  <c r="E14" i="1"/>
  <c r="F423" i="1"/>
  <c r="F108" i="1"/>
  <c r="E1642" i="1"/>
  <c r="E329" i="1"/>
  <c r="F1123" i="1"/>
  <c r="E1208" i="1"/>
  <c r="E1201" i="1"/>
  <c r="E1149" i="1"/>
  <c r="F1479" i="1"/>
  <c r="F31" i="1"/>
  <c r="F95" i="1"/>
  <c r="F1510" i="1"/>
  <c r="E1533" i="1"/>
  <c r="F861" i="1"/>
  <c r="F1835" i="1"/>
  <c r="F238" i="1"/>
  <c r="E1627" i="1"/>
  <c r="E1789" i="1"/>
  <c r="F994" i="1"/>
  <c r="F1548" i="1"/>
  <c r="E188" i="1"/>
  <c r="F1898" i="1"/>
  <c r="E1234" i="1"/>
  <c r="F928" i="1"/>
  <c r="F1061" i="1"/>
  <c r="F1450" i="1"/>
  <c r="F1195" i="1"/>
  <c r="F1920" i="1"/>
  <c r="E25" i="1"/>
  <c r="F1897" i="1"/>
  <c r="E1893" i="1"/>
  <c r="E1342" i="1"/>
  <c r="F1759" i="1"/>
  <c r="E596" i="1"/>
  <c r="E41" i="1"/>
  <c r="F559" i="1"/>
  <c r="F488" i="1"/>
  <c r="F1315" i="1"/>
  <c r="E1888" i="1"/>
  <c r="E1524" i="1"/>
  <c r="E972" i="1"/>
  <c r="F58" i="1"/>
  <c r="F1765" i="1"/>
  <c r="F347" i="1"/>
  <c r="E1702" i="1"/>
  <c r="F1917" i="1"/>
  <c r="E1779" i="1"/>
  <c r="E775" i="1"/>
  <c r="E1050" i="1"/>
  <c r="E1635" i="1"/>
  <c r="E554" i="1"/>
  <c r="E1860" i="1"/>
  <c r="E1624" i="1"/>
  <c r="F235" i="1"/>
  <c r="F1865" i="1"/>
  <c r="F1821" i="1"/>
  <c r="F1809" i="1"/>
  <c r="E428" i="1"/>
  <c r="E240" i="1"/>
  <c r="E1699" i="1"/>
  <c r="E849" i="1"/>
  <c r="E1026" i="1"/>
  <c r="F1080" i="1"/>
  <c r="E1562" i="1"/>
  <c r="E1809" i="1"/>
  <c r="F633" i="1"/>
  <c r="F1702" i="1"/>
  <c r="E1672" i="1"/>
  <c r="F1025" i="1"/>
  <c r="E442" i="1"/>
  <c r="E597" i="1"/>
  <c r="F1652" i="1"/>
  <c r="F1251" i="1"/>
  <c r="E1190" i="1"/>
  <c r="E1215" i="1"/>
  <c r="F1259" i="1"/>
  <c r="E1791" i="1"/>
  <c r="F1636" i="1"/>
  <c r="E54" i="1"/>
  <c r="F990" i="1"/>
  <c r="F463" i="1"/>
  <c r="E39" i="1"/>
  <c r="F1397" i="1"/>
  <c r="E1697" i="1"/>
  <c r="F166" i="1"/>
  <c r="F712" i="1"/>
  <c r="E1253" i="1"/>
  <c r="E1896" i="1"/>
  <c r="F180" i="1"/>
  <c r="E614" i="1"/>
  <c r="E131" i="1"/>
  <c r="F1126" i="1"/>
  <c r="F763" i="1"/>
  <c r="F1426" i="1"/>
  <c r="F709" i="1"/>
  <c r="F1005" i="1"/>
  <c r="F1718" i="1"/>
  <c r="F651" i="1"/>
  <c r="E1919" i="1"/>
  <c r="E1763" i="1"/>
  <c r="F821" i="1"/>
  <c r="E1317" i="1"/>
  <c r="F734" i="1"/>
  <c r="E1907" i="1"/>
  <c r="F937" i="1"/>
  <c r="F939" i="1"/>
  <c r="E191" i="1"/>
  <c r="F1527" i="1"/>
  <c r="F839" i="1"/>
  <c r="F1063" i="1"/>
  <c r="F538" i="1"/>
  <c r="F432" i="1"/>
  <c r="F170" i="1"/>
  <c r="E651" i="1"/>
  <c r="F1767" i="1"/>
  <c r="E317" i="1"/>
  <c r="F872" i="1"/>
  <c r="F67" i="1"/>
  <c r="E441" i="1"/>
  <c r="E873" i="1"/>
  <c r="E430" i="1"/>
  <c r="F1472" i="1"/>
  <c r="F260" i="1"/>
  <c r="F128" i="1"/>
  <c r="E647" i="1"/>
  <c r="E1410" i="1"/>
  <c r="F76" i="1"/>
  <c r="E1160" i="1"/>
  <c r="F376" i="1"/>
  <c r="E454" i="1"/>
  <c r="E1848" i="1"/>
  <c r="E1903" i="1"/>
  <c r="F1836" i="1"/>
  <c r="E1492" i="1"/>
  <c r="F873" i="1"/>
  <c r="E1549" i="1"/>
  <c r="F1722" i="1"/>
  <c r="F1856" i="1"/>
  <c r="F1176" i="1"/>
  <c r="F1293" i="1"/>
  <c r="E1781" i="1"/>
  <c r="E411" i="1"/>
  <c r="F1423" i="1"/>
  <c r="E899" i="1"/>
  <c r="E914" i="1"/>
  <c r="E1432" i="1"/>
  <c r="F1428" i="1"/>
  <c r="E1212" i="1"/>
  <c r="E557" i="1"/>
  <c r="E1611" i="1"/>
  <c r="E352" i="1"/>
  <c r="F1685" i="1"/>
  <c r="E165" i="1"/>
  <c r="E1309" i="1"/>
  <c r="E189" i="1"/>
  <c r="E534" i="1"/>
  <c r="E332" i="1"/>
  <c r="F1552" i="1"/>
  <c r="E303" i="1"/>
  <c r="E1003" i="1"/>
  <c r="F1405" i="1"/>
  <c r="E854" i="1"/>
  <c r="F196" i="1"/>
  <c r="E340" i="1"/>
  <c r="E88" i="1"/>
  <c r="F682" i="1"/>
  <c r="E817" i="1"/>
  <c r="E776" i="1"/>
  <c r="F1678" i="1"/>
  <c r="F1540" i="1"/>
  <c r="E328" i="1"/>
  <c r="E718" i="1"/>
  <c r="F1097" i="1"/>
  <c r="F724" i="1"/>
  <c r="F1825" i="1"/>
  <c r="F77" i="1"/>
  <c r="F181" i="1"/>
  <c r="E1474" i="1"/>
  <c r="E1031" i="1"/>
  <c r="F328" i="1"/>
  <c r="E74" i="1"/>
  <c r="E499" i="1"/>
  <c r="F216" i="1"/>
  <c r="F755" i="1"/>
  <c r="F1461" i="1"/>
  <c r="F1638" i="1"/>
  <c r="E699" i="1"/>
  <c r="F172" i="1"/>
  <c r="F1191" i="1"/>
  <c r="E118" i="1"/>
  <c r="E760" i="1"/>
  <c r="F1883" i="1"/>
  <c r="F860" i="1"/>
  <c r="F1838" i="1"/>
  <c r="F359" i="1"/>
  <c r="F503" i="1"/>
  <c r="E909" i="1"/>
  <c r="E134" i="1"/>
  <c r="F831" i="1"/>
  <c r="F1542" i="1"/>
  <c r="F1133" i="1"/>
  <c r="F775" i="1"/>
  <c r="E1229" i="1"/>
  <c r="E1369" i="1"/>
  <c r="E1889" i="1"/>
  <c r="F1804" i="1"/>
  <c r="E1183" i="1"/>
  <c r="E822" i="1"/>
  <c r="F1493" i="1"/>
  <c r="E589" i="1"/>
  <c r="F1687" i="1"/>
  <c r="E1875" i="1"/>
  <c r="F1480" i="1"/>
  <c r="F1763" i="1"/>
  <c r="F1082" i="1"/>
  <c r="F948" i="1"/>
  <c r="E1639" i="1"/>
  <c r="F126" i="1"/>
  <c r="E1882" i="1"/>
  <c r="F636" i="1"/>
  <c r="F514" i="1"/>
  <c r="F1458" i="1"/>
  <c r="F1445" i="1"/>
  <c r="E242" i="1"/>
  <c r="E705" i="1"/>
  <c r="F1345" i="1"/>
  <c r="F1882" i="1"/>
  <c r="F1847" i="1"/>
  <c r="F1813" i="1"/>
  <c r="E1023" i="1"/>
  <c r="E1806" i="1"/>
  <c r="F1754" i="1"/>
  <c r="F1855" i="1"/>
  <c r="E313" i="1"/>
  <c r="E1518" i="1"/>
  <c r="E697" i="1"/>
  <c r="E1255" i="1"/>
  <c r="F1506" i="1"/>
  <c r="F409" i="1"/>
  <c r="F1341" i="1"/>
  <c r="F576" i="1"/>
  <c r="E1001" i="1"/>
  <c r="E824" i="1"/>
  <c r="F517" i="1"/>
  <c r="F693" i="1"/>
  <c r="F1916" i="1"/>
  <c r="E901" i="1"/>
  <c r="E1764" i="1"/>
  <c r="F1215" i="1"/>
  <c r="F958" i="1"/>
  <c r="F993" i="1"/>
  <c r="F1404" i="1"/>
  <c r="F1372" i="1"/>
  <c r="F1715" i="1"/>
  <c r="E1517" i="1"/>
  <c r="F120" i="1"/>
  <c r="F1074" i="1"/>
  <c r="E1271" i="1"/>
  <c r="F686" i="1"/>
  <c r="F1684" i="1"/>
  <c r="F684" i="1"/>
  <c r="E866" i="1"/>
  <c r="F88" i="1"/>
  <c r="E1823" i="1"/>
  <c r="F1347" i="1"/>
  <c r="F526" i="1"/>
  <c r="E1720" i="1"/>
  <c r="F1716" i="1"/>
  <c r="E895" i="1"/>
  <c r="E1299" i="1"/>
  <c r="F397" i="1"/>
  <c r="F1112" i="1"/>
  <c r="E377" i="1"/>
  <c r="E1402" i="1"/>
  <c r="E202" i="1"/>
  <c r="E17" i="1"/>
  <c r="E1033" i="1"/>
  <c r="E783" i="1"/>
  <c r="F1842" i="1"/>
  <c r="F874" i="1"/>
  <c r="F1745" i="1"/>
  <c r="E1553" i="1"/>
  <c r="F791" i="1"/>
  <c r="F1068" i="1"/>
  <c r="E491" i="1"/>
  <c r="E1382" i="1"/>
  <c r="E770" i="1"/>
  <c r="E546" i="1"/>
  <c r="F1748" i="1"/>
  <c r="E1123" i="1"/>
  <c r="F1381" i="1"/>
  <c r="F473" i="1"/>
  <c r="F597" i="1"/>
  <c r="E1725" i="1"/>
  <c r="F295" i="1"/>
  <c r="F1053" i="1"/>
  <c r="E1226" i="1"/>
  <c r="F1465" i="1"/>
  <c r="E872" i="1"/>
  <c r="E473" i="1"/>
  <c r="F1156" i="1"/>
  <c r="F335" i="1"/>
  <c r="F544" i="1"/>
  <c r="E1004" i="1"/>
  <c r="E1093" i="1"/>
  <c r="E1289" i="1"/>
  <c r="F1869" i="1"/>
  <c r="E1328" i="1"/>
  <c r="E1537" i="1"/>
  <c r="E1715" i="1"/>
  <c r="F1770" i="1"/>
  <c r="F1246" i="1"/>
  <c r="E509" i="1"/>
  <c r="E1650" i="1"/>
  <c r="E529" i="1"/>
  <c r="F759" i="1"/>
  <c r="E1177" i="1"/>
  <c r="E1034" i="1"/>
  <c r="E398" i="1"/>
  <c r="F158" i="1"/>
  <c r="E458" i="1"/>
  <c r="E216" i="1"/>
  <c r="E153" i="1"/>
  <c r="E248" i="1"/>
  <c r="E1772" i="1"/>
  <c r="E1876" i="1"/>
  <c r="F285" i="1"/>
  <c r="E1710" i="1"/>
  <c r="F828" i="1"/>
  <c r="F1476" i="1"/>
  <c r="F312" i="1"/>
  <c r="F844" i="1"/>
  <c r="F1887" i="1"/>
  <c r="F1470" i="1"/>
  <c r="E1877" i="1"/>
  <c r="F604" i="1"/>
  <c r="E1479" i="1"/>
  <c r="E97" i="1"/>
  <c r="E988" i="1"/>
  <c r="E621" i="1"/>
  <c r="F154" i="1"/>
  <c r="E103" i="1"/>
  <c r="F892" i="1"/>
  <c r="E1544" i="1"/>
  <c r="F1593" i="1"/>
  <c r="E603" i="1"/>
  <c r="F301" i="1"/>
  <c r="E1235" i="1"/>
  <c r="E1265" i="1"/>
  <c r="F615" i="1"/>
  <c r="F1840" i="1"/>
  <c r="E234" i="1"/>
  <c r="F982" i="1"/>
  <c r="F25" i="1"/>
  <c r="F1184" i="1"/>
  <c r="E80" i="1"/>
  <c r="E263" i="1"/>
  <c r="F1282" i="1"/>
  <c r="F736" i="1"/>
  <c r="E1110" i="1"/>
  <c r="F1895" i="1"/>
  <c r="E1303" i="1"/>
  <c r="E1251" i="1"/>
  <c r="F782" i="1"/>
  <c r="F1811" i="1"/>
  <c r="E1252" i="1"/>
  <c r="E334" i="1"/>
  <c r="E1728" i="1"/>
  <c r="E1079" i="1"/>
  <c r="F711" i="1"/>
  <c r="E982" i="1"/>
  <c r="E1510" i="1"/>
  <c r="E151" i="1"/>
  <c r="E353" i="1"/>
  <c r="E1568" i="1"/>
  <c r="F271" i="1"/>
  <c r="E354" i="1"/>
  <c r="E105" i="1"/>
  <c r="F1680" i="1"/>
  <c r="F1740" i="1"/>
  <c r="E1684" i="1"/>
  <c r="F1668" i="1"/>
  <c r="E408" i="1"/>
  <c r="F1131" i="1"/>
  <c r="E214" i="1"/>
  <c r="E574" i="1"/>
  <c r="F1598" i="1"/>
  <c r="E414" i="1"/>
  <c r="E217" i="1"/>
  <c r="F1485" i="1"/>
  <c r="F1531" i="1"/>
  <c r="E1610" i="1"/>
  <c r="E823" i="1"/>
  <c r="F234" i="1"/>
  <c r="E1776" i="1"/>
  <c r="F309" i="1"/>
  <c r="F1140" i="1"/>
  <c r="E1669" i="1"/>
  <c r="E799" i="1"/>
  <c r="E695" i="1"/>
  <c r="F1738" i="1"/>
  <c r="F107" i="1"/>
  <c r="F1021" i="1"/>
  <c r="E347" i="1"/>
  <c r="E1722" i="1"/>
  <c r="F39" i="1"/>
  <c r="E792" i="1"/>
  <c r="E70" i="1"/>
  <c r="E1323" i="1"/>
  <c r="F800" i="1"/>
  <c r="F1896" i="1"/>
  <c r="F1309" i="1"/>
  <c r="F1250" i="1"/>
  <c r="F1720" i="1"/>
  <c r="E1637" i="1"/>
  <c r="F1921" i="1"/>
  <c r="E1559" i="1"/>
  <c r="E266" i="1"/>
  <c r="F1127" i="1"/>
  <c r="F522" i="1"/>
  <c r="E291" i="1"/>
  <c r="F382" i="1"/>
  <c r="F1859" i="1"/>
  <c r="E1448" i="1"/>
  <c r="F1704" i="1"/>
  <c r="E892" i="1"/>
  <c r="F1834" i="1"/>
  <c r="F610" i="1"/>
  <c r="F1089" i="1"/>
  <c r="F1054" i="1"/>
  <c r="F122" i="1"/>
  <c r="E1522" i="1"/>
  <c r="F904" i="1"/>
  <c r="E987" i="1"/>
  <c r="E95" i="1"/>
  <c r="E1835" i="1"/>
  <c r="E535" i="1"/>
  <c r="E1737" i="1"/>
  <c r="F1823" i="1"/>
  <c r="E1745" i="1"/>
  <c r="F661" i="1"/>
  <c r="E1784" i="1"/>
  <c r="F1092" i="1"/>
  <c r="E336" i="1"/>
  <c r="E666" i="1"/>
  <c r="E130" i="1"/>
  <c r="E774" i="1"/>
  <c r="F1052" i="1"/>
  <c r="F950" i="1"/>
  <c r="F1546" i="1"/>
  <c r="E1368" i="1"/>
  <c r="F738" i="1"/>
  <c r="F1784" i="1"/>
  <c r="E1721" i="1"/>
  <c r="F868" i="1"/>
  <c r="E1041" i="1"/>
  <c r="F1203" i="1"/>
  <c r="E1286" i="1"/>
  <c r="F1098" i="1"/>
  <c r="F1817" i="1"/>
  <c r="E1677" i="1"/>
  <c r="E763" i="1"/>
  <c r="F1297" i="1"/>
  <c r="E125" i="1"/>
  <c r="E1712" i="1"/>
  <c r="E1283" i="1"/>
  <c r="F715" i="1"/>
  <c r="F1407" i="1"/>
  <c r="F454" i="1"/>
  <c r="F536" i="1"/>
  <c r="F634" i="1"/>
  <c r="E511" i="1"/>
  <c r="E1010" i="1"/>
  <c r="F182" i="1"/>
  <c r="E1418" i="1"/>
  <c r="F1747" i="1"/>
  <c r="F1596" i="1"/>
  <c r="F1879" i="1"/>
  <c r="E1441" i="1"/>
  <c r="E806" i="1"/>
  <c r="F765" i="1"/>
  <c r="F997" i="1"/>
  <c r="F850" i="1"/>
  <c r="F756" i="1"/>
  <c r="E113" i="1"/>
  <c r="E1122" i="1"/>
  <c r="F1245" i="1"/>
  <c r="F334" i="1"/>
  <c r="E1548" i="1"/>
  <c r="E123" i="1"/>
  <c r="E1648" i="1"/>
  <c r="E908" i="1"/>
  <c r="E429" i="1"/>
  <c r="E977" i="1"/>
  <c r="E593" i="1"/>
  <c r="E403" i="1"/>
  <c r="E1164" i="1"/>
  <c r="F1833" i="1"/>
  <c r="F1137" i="1"/>
  <c r="E1393" i="1"/>
  <c r="F1849" i="1"/>
  <c r="F976" i="1"/>
  <c r="E1195" i="1"/>
  <c r="E1685" i="1"/>
  <c r="F1650" i="1"/>
  <c r="E668" i="1"/>
  <c r="F1646" i="1"/>
  <c r="E1356" i="1"/>
  <c r="F73" i="1"/>
  <c r="F1846" i="1"/>
  <c r="E145" i="1"/>
  <c r="F902" i="1"/>
  <c r="F159" i="1"/>
  <c r="F99" i="1"/>
  <c r="E1401" i="1"/>
  <c r="F999" i="1"/>
  <c r="F523" i="1"/>
  <c r="E1036" i="1"/>
  <c r="F1026" i="1"/>
  <c r="F893" i="1"/>
  <c r="E431" i="1"/>
  <c r="E477" i="1"/>
  <c r="E1825" i="1"/>
  <c r="F1605" i="1"/>
  <c r="E1490" i="1"/>
  <c r="E148" i="1"/>
  <c r="F424" i="1"/>
  <c r="E594" i="1"/>
  <c r="F1880" i="1"/>
  <c r="F1300" i="1"/>
  <c r="E138" i="1"/>
  <c r="F1717" i="1"/>
  <c r="F137" i="1"/>
  <c r="E456" i="1"/>
  <c r="E1787" i="1"/>
  <c r="E267" i="1"/>
  <c r="F1266" i="1"/>
  <c r="E1324" i="1"/>
  <c r="F1408" i="1"/>
  <c r="E894" i="1"/>
  <c r="F1175" i="1"/>
  <c r="F276" i="1"/>
  <c r="F1231" i="1"/>
  <c r="F1085" i="1"/>
  <c r="F1438" i="1"/>
  <c r="F935" i="1"/>
  <c r="E1895" i="1"/>
  <c r="E714" i="1"/>
  <c r="F153" i="1"/>
  <c r="F944" i="1"/>
  <c r="E36" i="1"/>
  <c r="E1670" i="1"/>
  <c r="F1569" i="1"/>
  <c r="F1473" i="1"/>
  <c r="E102" i="1"/>
  <c r="E618" i="1"/>
  <c r="E1586" i="1"/>
  <c r="E1281" i="1"/>
  <c r="E1444" i="1"/>
  <c r="E1743" i="1"/>
  <c r="F495" i="1"/>
  <c r="E1091" i="1"/>
  <c r="F1429" i="1"/>
  <c r="E506" i="1"/>
  <c r="E1059" i="1"/>
  <c r="F764" i="1"/>
  <c r="E1135" i="1"/>
  <c r="E45" i="1"/>
  <c r="E1231" i="1"/>
  <c r="E1851" i="1"/>
  <c r="F1714" i="1"/>
  <c r="F1075" i="1"/>
  <c r="E969" i="1"/>
  <c r="E173" i="1"/>
  <c r="F197" i="1"/>
  <c r="E749" i="1"/>
  <c r="F1574" i="1"/>
  <c r="F1217" i="1"/>
  <c r="E434" i="1"/>
  <c r="E419" i="1"/>
  <c r="E1163" i="1"/>
  <c r="F1841" i="1"/>
  <c r="E1227" i="1"/>
  <c r="E781" i="1"/>
  <c r="F664" i="1"/>
  <c r="F1791" i="1"/>
  <c r="E1191" i="1"/>
  <c r="E1730" i="1"/>
  <c r="F1265" i="1"/>
  <c r="E818" i="1"/>
  <c r="F434" i="1"/>
  <c r="E1832" i="1"/>
  <c r="E1757" i="1"/>
  <c r="F607" i="1"/>
  <c r="E598" i="1"/>
  <c r="E1661" i="1"/>
  <c r="E1074" i="1"/>
  <c r="E786" i="1"/>
  <c r="E1437" i="1"/>
  <c r="F1876" i="1"/>
  <c r="F1494" i="1"/>
  <c r="F389" i="1"/>
  <c r="F1637" i="1"/>
  <c r="E298" i="1"/>
  <c r="E1464" i="1"/>
  <c r="F1647" i="1"/>
  <c r="F1011" i="1"/>
  <c r="E1734" i="1"/>
  <c r="E169" i="1"/>
  <c r="F1563" i="1"/>
  <c r="E37" i="1"/>
  <c r="F1509" i="1"/>
  <c r="E208" i="1"/>
  <c r="F1915" i="1"/>
  <c r="F1327" i="1"/>
  <c r="E26" i="1"/>
  <c r="F1619" i="1"/>
  <c r="F233" i="1"/>
  <c r="F93" i="1"/>
  <c r="F624" i="1"/>
  <c r="F288" i="1"/>
  <c r="F1172" i="1"/>
  <c r="F1213" i="1"/>
  <c r="E1132" i="1"/>
  <c r="F1056" i="1"/>
  <c r="F1734" i="1"/>
  <c r="E1469" i="1"/>
  <c r="E161" i="1"/>
  <c r="F1820" i="1"/>
  <c r="F228" i="1"/>
  <c r="F1007" i="1"/>
  <c r="F1142" i="1"/>
  <c r="E1749" i="1"/>
  <c r="F91" i="1"/>
  <c r="E897" i="1"/>
  <c r="E798" i="1"/>
  <c r="F1222" i="1"/>
  <c r="E156" i="1"/>
  <c r="E1326" i="1"/>
  <c r="F1406" i="1"/>
  <c r="F817" i="1"/>
  <c r="F731" i="1"/>
  <c r="F612" i="1"/>
  <c r="F601" i="1"/>
  <c r="E989" i="1"/>
  <c r="E825" i="1"/>
  <c r="F1237" i="1"/>
  <c r="E406" i="1"/>
  <c r="E104" i="1"/>
  <c r="E483" i="1"/>
  <c r="F1679" i="1"/>
  <c r="F160" i="1"/>
  <c r="F247" i="1"/>
  <c r="E1185" i="1"/>
  <c r="E237" i="1"/>
  <c r="E1055" i="1"/>
  <c r="F1010" i="1"/>
  <c r="E1056" i="1"/>
  <c r="F413" i="1"/>
  <c r="E778" i="1"/>
  <c r="E1754" i="1"/>
  <c r="F192" i="1"/>
  <c r="F462" i="1"/>
  <c r="E223" i="1"/>
  <c r="F1180" i="1"/>
  <c r="F1547" i="1"/>
  <c r="F900" i="1"/>
  <c r="F37" i="1"/>
  <c r="F705" i="1"/>
  <c r="F1378" i="1"/>
  <c r="F1854" i="1"/>
  <c r="E284" i="1"/>
  <c r="F1023" i="1"/>
  <c r="F822" i="1"/>
  <c r="E392" i="1"/>
  <c r="E1626" i="1"/>
  <c r="F916" i="1"/>
  <c r="F56" i="1"/>
  <c r="F732" i="1"/>
  <c r="F1560" i="1"/>
  <c r="F1356" i="1"/>
  <c r="F1622" i="1"/>
  <c r="F1628" i="1"/>
  <c r="E1775" i="1"/>
  <c r="F1521" i="1"/>
  <c r="F1298" i="1"/>
  <c r="F437" i="1"/>
  <c r="E1158" i="1"/>
  <c r="F1398" i="1"/>
  <c r="E885" i="1"/>
  <c r="F1183" i="1"/>
  <c r="F321" i="1"/>
  <c r="E874" i="1"/>
  <c r="E94" i="1"/>
  <c r="E44" i="1"/>
  <c r="E272" i="1"/>
  <c r="F61" i="1"/>
  <c r="E1209" i="1"/>
  <c r="E1790" i="1"/>
  <c r="E575" i="1"/>
  <c r="E1604" i="1"/>
  <c r="F529" i="1"/>
  <c r="F1071" i="1"/>
  <c r="E82" i="1"/>
  <c r="E1431" i="1"/>
  <c r="E52" i="1"/>
  <c r="F1299" i="1"/>
  <c r="F922" i="1"/>
  <c r="E1254" i="1"/>
  <c r="F306" i="1"/>
  <c r="E560" i="1"/>
  <c r="F339" i="1"/>
  <c r="E911" i="1"/>
  <c r="E1403" i="1"/>
  <c r="F540" i="1"/>
  <c r="F535" i="1"/>
  <c r="E358" i="1"/>
  <c r="F727" i="1"/>
  <c r="E1340" i="1"/>
  <c r="E1394" i="1"/>
  <c r="E1069" i="1"/>
  <c r="E287" i="1"/>
  <c r="F1625" i="1"/>
  <c r="E858" i="1"/>
  <c r="F780" i="1"/>
  <c r="E567" i="1"/>
  <c r="F1673" i="1"/>
  <c r="E762" i="1"/>
  <c r="F173" i="1"/>
  <c r="E588" i="1"/>
  <c r="E293" i="1"/>
  <c r="F1595" i="1"/>
  <c r="F81" i="1"/>
  <c r="F467" i="1"/>
  <c r="F493" i="1"/>
  <c r="F24" i="1"/>
  <c r="F1568" i="1"/>
  <c r="F1771" i="1"/>
  <c r="F1581" i="1"/>
  <c r="E997" i="1"/>
  <c r="E990" i="1"/>
  <c r="E840" i="1"/>
  <c r="E1473" i="1"/>
  <c r="E1384" i="1"/>
  <c r="E737" i="1"/>
  <c r="F1440" i="1"/>
  <c r="F112" i="1"/>
  <c r="F909" i="1"/>
  <c r="F1260" i="1"/>
  <c r="F1278" i="1"/>
  <c r="F1346" i="1"/>
  <c r="E482" i="1"/>
  <c r="F296" i="1"/>
  <c r="E644" i="1"/>
  <c r="F945" i="1"/>
  <c r="E1563" i="1"/>
  <c r="E200" i="1"/>
  <c r="E280" i="1"/>
  <c r="F415" i="1"/>
  <c r="E650" i="1"/>
  <c r="F785" i="1"/>
  <c r="F1262" i="1"/>
  <c r="E877" i="1"/>
  <c r="F1004" i="1"/>
  <c r="F98" i="1"/>
  <c r="F324" i="1"/>
  <c r="F220" i="1"/>
  <c r="E502" i="1"/>
  <c r="F1350" i="1"/>
  <c r="F640" i="1"/>
  <c r="F300" i="1"/>
  <c r="E432" i="1"/>
  <c r="F1125" i="1"/>
  <c r="F825" i="1"/>
  <c r="E1414" i="1"/>
  <c r="E1308" i="1"/>
  <c r="F1788" i="1"/>
  <c r="F760" i="1"/>
  <c r="E1455" i="1"/>
  <c r="F1002" i="1"/>
  <c r="F13" i="1"/>
  <c r="F703" i="1"/>
  <c r="F735" i="1"/>
  <c r="F989" i="1"/>
  <c r="F877" i="1"/>
  <c r="E472" i="1"/>
  <c r="E382" i="1"/>
  <c r="E1914" i="1"/>
  <c r="F1038" i="1"/>
  <c r="E1278" i="1"/>
  <c r="E1275" i="1"/>
  <c r="E1585" i="1"/>
  <c r="F621" i="1"/>
  <c r="E139" i="1"/>
  <c r="F1456" i="1"/>
  <c r="F1467" i="1"/>
  <c r="F1591" i="1"/>
  <c r="F168" i="1"/>
  <c r="E753" i="1"/>
  <c r="E83" i="1"/>
  <c r="E1248" i="1"/>
  <c r="E417" i="1"/>
  <c r="E124" i="1"/>
  <c r="F588" i="1"/>
  <c r="F1118" i="1"/>
  <c r="E1062" i="1"/>
  <c r="F483" i="1"/>
  <c r="F70" i="1"/>
  <c r="F1214" i="1"/>
  <c r="F119" i="1"/>
  <c r="E108" i="1"/>
  <c r="E813" i="1"/>
  <c r="E1217" i="1"/>
  <c r="F987" i="1"/>
  <c r="F1443" i="1"/>
  <c r="F60" i="1"/>
  <c r="F222" i="1"/>
  <c r="F555" i="1"/>
  <c r="E1166" i="1"/>
  <c r="F1165" i="1"/>
  <c r="E1037" i="1"/>
  <c r="E180" i="1"/>
  <c r="E307" i="1"/>
  <c r="F278" i="1"/>
  <c r="E698" i="1"/>
  <c r="F746" i="1"/>
  <c r="F1434" i="1"/>
  <c r="F1768" i="1"/>
  <c r="E967" i="1"/>
  <c r="E1427" i="1"/>
  <c r="F599" i="1"/>
  <c r="F1207" i="1"/>
  <c r="E1739" i="1"/>
  <c r="E136" i="1"/>
  <c r="E1856" i="1"/>
  <c r="E1377" i="1"/>
  <c r="E62" i="1"/>
  <c r="F343" i="1"/>
  <c r="E696" i="1"/>
  <c r="E641" i="1"/>
  <c r="E667" i="1"/>
  <c r="F1276" i="1"/>
  <c r="E504" i="1"/>
  <c r="E489" i="1"/>
  <c r="F1431" i="1"/>
  <c r="F390" i="1"/>
  <c r="E1412" i="1"/>
  <c r="E64" i="1"/>
  <c r="E551" i="1"/>
  <c r="E1842" i="1"/>
  <c r="E518" i="1"/>
  <c r="E755" i="1"/>
  <c r="E1591" i="1"/>
  <c r="F1852" i="1"/>
  <c r="F618" i="1"/>
  <c r="F1604" i="1"/>
  <c r="E1905" i="1"/>
  <c r="F818" i="1"/>
  <c r="E1397" i="1"/>
  <c r="E680" i="1"/>
  <c r="E1097" i="1"/>
  <c r="E751" i="1"/>
  <c r="F456" i="1"/>
  <c r="F1419" i="1"/>
  <c r="E998" i="1"/>
  <c r="F531" i="1"/>
  <c r="E720" i="1"/>
  <c r="E1399" i="1"/>
  <c r="E1048" i="1"/>
  <c r="E1686" i="1"/>
  <c r="F733" i="1"/>
  <c r="E92" i="1"/>
  <c r="E1800" i="1"/>
  <c r="F1744" i="1"/>
  <c r="F1323" i="1"/>
  <c r="F790" i="1"/>
  <c r="E168" i="1"/>
  <c r="F127" i="1"/>
  <c r="F1529" i="1"/>
  <c r="F600" i="1"/>
  <c r="E149" i="1"/>
  <c r="E1288" i="1"/>
  <c r="F1153" i="1"/>
  <c r="F1437" i="1"/>
  <c r="F505" i="1"/>
  <c r="E194" i="1"/>
  <c r="E1232" i="1"/>
  <c r="E655" i="1"/>
  <c r="F1113" i="1"/>
  <c r="F809" i="1"/>
  <c r="F1255" i="1"/>
  <c r="F1756" i="1"/>
  <c r="E800" i="1"/>
  <c r="E1602" i="1"/>
  <c r="F940" i="1"/>
  <c r="E373" i="1"/>
  <c r="F933" i="1"/>
  <c r="E814" i="1"/>
  <c r="E746" i="1"/>
  <c r="F659" i="1"/>
  <c r="F1015" i="1"/>
  <c r="F1181" i="1"/>
  <c r="F1514" i="1"/>
  <c r="E688" i="1"/>
  <c r="E1802" i="1"/>
  <c r="E1434" i="1"/>
  <c r="E451" i="1"/>
  <c r="F1775" i="1"/>
  <c r="E613" i="1"/>
  <c r="E1002" i="1"/>
  <c r="E673" i="1"/>
  <c r="F543" i="1"/>
  <c r="F884" i="1"/>
  <c r="E84" i="1"/>
  <c r="E993" i="1"/>
  <c r="E1503" i="1"/>
  <c r="E1354" i="1"/>
  <c r="E1741" i="1"/>
  <c r="E617" i="1"/>
  <c r="E1270" i="1"/>
  <c r="F1557" i="1"/>
  <c r="F852" i="1"/>
  <c r="F1491" i="1"/>
  <c r="F1886" i="1"/>
  <c r="F184" i="1"/>
  <c r="E1144" i="1"/>
  <c r="E1501" i="1"/>
  <c r="E1855" i="1"/>
  <c r="E1140" i="1"/>
  <c r="E415" i="1"/>
  <c r="F1635" i="1"/>
  <c r="F1444" i="1"/>
  <c r="E464" i="1"/>
  <c r="F810" i="1"/>
  <c r="E949" i="1"/>
  <c r="F17" i="1"/>
  <c r="F1233" i="1"/>
  <c r="E227" i="1"/>
  <c r="F1867" i="1"/>
  <c r="E1729" i="1"/>
  <c r="E2" i="1"/>
  <c r="E445" i="1"/>
  <c r="E980" i="1"/>
  <c r="F1837" i="1"/>
  <c r="F150" i="1"/>
  <c r="E907" i="1"/>
  <c r="F1824" i="1"/>
  <c r="E383" i="1"/>
  <c r="E1306" i="1"/>
  <c r="F972" i="1"/>
  <c r="F224" i="1"/>
  <c r="F750" i="1"/>
  <c r="F602" i="1"/>
  <c r="E1874" i="1"/>
  <c r="F1302" i="1"/>
  <c r="F1365" i="1"/>
  <c r="F1785" i="1"/>
  <c r="E1159" i="1"/>
  <c r="E1012" i="1"/>
  <c r="F1305" i="1"/>
  <c r="F1310" i="1"/>
  <c r="F653" i="1"/>
  <c r="E238" i="1"/>
  <c r="E76" i="1"/>
  <c r="F436" i="1"/>
  <c r="E563" i="1"/>
  <c r="E1090" i="1"/>
  <c r="F164" i="1"/>
  <c r="F259" i="1"/>
  <c r="E1343" i="1"/>
  <c r="E1884" i="1"/>
  <c r="E1462" i="1"/>
  <c r="E1899" i="1"/>
  <c r="E1827" i="1"/>
  <c r="E660" i="1"/>
  <c r="E1174" i="1"/>
  <c r="F1655" i="1"/>
  <c r="F579" i="1"/>
  <c r="E1588" i="1"/>
  <c r="F152" i="1"/>
  <c r="E684" i="1"/>
  <c r="F1831" i="1"/>
  <c r="F827" i="1"/>
  <c r="E496" i="1"/>
  <c r="E1482" i="1"/>
  <c r="F232" i="1"/>
  <c r="E1497" i="1"/>
  <c r="E1682" i="1"/>
  <c r="E756" i="1"/>
  <c r="F752" i="1"/>
  <c r="F642" i="1"/>
  <c r="F1526" i="1"/>
  <c r="E962" i="1"/>
  <c r="E777" i="1"/>
  <c r="E902" i="1"/>
  <c r="F318" i="1"/>
  <c r="F257" i="1"/>
  <c r="F1391" i="1"/>
  <c r="E1269" i="1"/>
  <c r="E547" i="1"/>
  <c r="E1921" i="1"/>
  <c r="F957" i="1"/>
  <c r="E449" i="1"/>
  <c r="E601" i="1"/>
  <c r="F580" i="1"/>
  <c r="E536" i="1"/>
  <c r="E1465" i="1"/>
  <c r="E1294" i="1"/>
  <c r="E744" i="1"/>
  <c r="F1888" i="1"/>
  <c r="F29" i="1"/>
  <c r="E1854" i="1"/>
  <c r="F291" i="1"/>
  <c r="F125" i="1"/>
  <c r="F1386" i="1"/>
  <c r="F1872" i="1"/>
  <c r="F521" i="1"/>
  <c r="F605" i="1"/>
  <c r="E1024" i="1"/>
  <c r="F202" i="1"/>
  <c r="F1877" i="1"/>
  <c r="F1380" i="1"/>
  <c r="E900" i="1"/>
  <c r="F702" i="1"/>
  <c r="F1488" i="1"/>
  <c r="E1436" i="1"/>
  <c r="F510" i="1"/>
  <c r="E1256" i="1"/>
  <c r="E1569" i="1"/>
  <c r="F781" i="1"/>
  <c r="E1396" i="1"/>
  <c r="E904" i="1"/>
  <c r="E141" i="1"/>
  <c r="E1087" i="1"/>
  <c r="F1239" i="1"/>
  <c r="F1871" i="1"/>
  <c r="E1197" i="1"/>
  <c r="F558" i="1"/>
  <c r="F1055" i="1"/>
  <c r="F1289" i="1"/>
  <c r="F106" i="1"/>
  <c r="F789" i="1"/>
  <c r="F974" i="1"/>
  <c r="E946" i="1"/>
  <c r="F1143" i="1"/>
  <c r="F498" i="1"/>
  <c r="E1088" i="1"/>
  <c r="E583" i="1"/>
  <c r="E1044" i="1"/>
  <c r="E18" i="1"/>
  <c r="F906" i="1"/>
  <c r="E1900" i="1"/>
  <c r="E1273" i="1"/>
  <c r="E683" i="1"/>
  <c r="F1658" i="1"/>
  <c r="F322" i="1"/>
  <c r="F287" i="1"/>
  <c r="F603" i="1"/>
  <c r="F1090" i="1"/>
  <c r="E481" i="1"/>
  <c r="E957" i="1"/>
  <c r="E1302" i="1"/>
  <c r="F946" i="1"/>
  <c r="E363" i="1"/>
  <c r="F1285" i="1"/>
  <c r="E1590" i="1"/>
  <c r="F542" i="1"/>
  <c r="F1545" i="1"/>
  <c r="E79" i="1"/>
  <c r="F871" i="1"/>
  <c r="E409" i="1"/>
  <c r="F1154" i="1"/>
  <c r="F422" i="1"/>
  <c r="F466" i="1"/>
  <c r="F147" i="1"/>
  <c r="E995" i="1"/>
  <c r="E1367" i="1"/>
  <c r="F778" i="1"/>
  <c r="F1579" i="1"/>
  <c r="F1615" i="1"/>
  <c r="E867" i="1"/>
  <c r="F1314" i="1"/>
  <c r="F310" i="1"/>
  <c r="F644" i="1"/>
  <c r="E479" i="1"/>
  <c r="F915" i="1"/>
  <c r="E1415" i="1"/>
  <c r="E604" i="1"/>
  <c r="F163" i="1"/>
  <c r="E1237" i="1"/>
  <c r="E1258" i="1"/>
  <c r="E1467" i="1"/>
  <c r="F1334" i="1"/>
  <c r="F1057" i="1"/>
  <c r="E268" i="1"/>
  <c r="F1281" i="1"/>
  <c r="F985" i="1"/>
  <c r="E665" i="1"/>
  <c r="F1163" i="1"/>
  <c r="E24" i="1"/>
  <c r="F901" i="1"/>
  <c r="E51" i="1"/>
  <c r="E1780" i="1"/>
  <c r="F876" i="1"/>
  <c r="F1382" i="1"/>
  <c r="E198" i="1"/>
  <c r="F504" i="1"/>
  <c r="F1907" i="1"/>
  <c r="E1178" i="1"/>
  <c r="E1554" i="1"/>
  <c r="E440" i="1"/>
  <c r="E1153" i="1"/>
  <c r="F753" i="1"/>
  <c r="F1751" i="1"/>
  <c r="F929" i="1"/>
  <c r="F101" i="1"/>
  <c r="E1211" i="1"/>
  <c r="F1695" i="1"/>
  <c r="F1486" i="1"/>
  <c r="F938" i="1"/>
  <c r="F801" i="1"/>
  <c r="F1853" i="1"/>
  <c r="F1700" i="1"/>
  <c r="F1253" i="1"/>
  <c r="F841" i="1"/>
  <c r="F1712" i="1"/>
  <c r="F1376" i="1"/>
  <c r="E1556" i="1"/>
  <c r="F1044" i="1"/>
  <c r="E107" i="1"/>
  <c r="F68" i="1"/>
  <c r="E452" i="1"/>
  <c r="E230" i="1"/>
  <c r="F1447" i="1"/>
  <c r="F1505" i="1"/>
  <c r="F1129" i="1"/>
  <c r="E1865" i="1"/>
  <c r="E1506" i="1"/>
  <c r="F5" i="1"/>
  <c r="E1656" i="1"/>
  <c r="F806" i="1"/>
  <c r="F820" i="1"/>
  <c r="F776" i="1"/>
  <c r="E531" i="1"/>
  <c r="F730" i="1"/>
  <c r="E1645" i="1"/>
  <c r="E471" i="1"/>
  <c r="E1120" i="1"/>
  <c r="E368" i="1"/>
  <c r="F569" i="1"/>
  <c r="E862" i="1"/>
  <c r="F1363" i="1"/>
  <c r="F404" i="1"/>
  <c r="E1703" i="1"/>
  <c r="F875" i="1"/>
  <c r="F1135" i="1"/>
  <c r="F643" i="1"/>
  <c r="E1618" i="1"/>
  <c r="F1042" i="1"/>
  <c r="E934" i="1"/>
  <c r="F1008" i="1"/>
  <c r="E380" i="1"/>
  <c r="F560" i="1"/>
  <c r="F1393" i="1"/>
  <c r="E626" i="1"/>
  <c r="E89" i="1"/>
  <c r="F286" i="1"/>
  <c r="F446" i="1"/>
  <c r="F1585" i="1"/>
  <c r="E1502" i="1"/>
  <c r="E258" i="1"/>
  <c r="E632" i="1"/>
  <c r="F1620" i="1"/>
  <c r="E199" i="1"/>
  <c r="F638" i="1"/>
  <c r="F692" i="1"/>
  <c r="E685" i="1"/>
  <c r="F262" i="1"/>
  <c r="E759" i="1"/>
  <c r="F1279" i="1"/>
  <c r="F1197" i="1"/>
  <c r="F416" i="1"/>
  <c r="E615" i="1"/>
  <c r="E1213" i="1"/>
  <c r="E475" i="1"/>
  <c r="F1388" i="1"/>
  <c r="F954" i="1"/>
  <c r="F657" i="1"/>
  <c r="F297" i="1"/>
  <c r="F36" i="1"/>
  <c r="E1117" i="1"/>
  <c r="F212" i="1"/>
  <c r="F1211" i="1"/>
  <c r="E1449" i="1"/>
  <c r="E90" i="1"/>
  <c r="E1463" i="1"/>
  <c r="F1238" i="1"/>
  <c r="F1151" i="1"/>
  <c r="E1538" i="1"/>
  <c r="F1478" i="1"/>
  <c r="F718" i="1"/>
  <c r="E140" i="1"/>
  <c r="F32" i="1"/>
  <c r="E802" i="1"/>
  <c r="F835" i="1"/>
  <c r="F1389" i="1"/>
  <c r="E1365" i="1"/>
  <c r="E630" i="1"/>
  <c r="F191" i="1"/>
  <c r="E59" i="1"/>
  <c r="E213" i="1"/>
  <c r="F581" i="1"/>
  <c r="F823" i="1"/>
  <c r="E1241" i="1"/>
  <c r="E172" i="1"/>
  <c r="E1186" i="1"/>
  <c r="E1015" i="1"/>
  <c r="F1099" i="1"/>
  <c r="F1564" i="1"/>
  <c r="E50" i="1"/>
  <c r="E553" i="1"/>
  <c r="F1602" i="1"/>
  <c r="F1093" i="1"/>
  <c r="F1401" i="1"/>
  <c r="E355" i="1"/>
  <c r="F350" i="1"/>
  <c r="E702" i="1"/>
  <c r="E996" i="1"/>
  <c r="E1821" i="1"/>
  <c r="E1321" i="1"/>
  <c r="E745" i="1"/>
  <c r="F855" i="1"/>
  <c r="F27" i="1"/>
  <c r="E1389" i="1"/>
  <c r="E1689" i="1"/>
  <c r="E1345" i="1"/>
  <c r="E976" i="1"/>
  <c r="E1347" i="1"/>
  <c r="F1301" i="1"/>
  <c r="E619" i="1"/>
  <c r="E1027" i="1"/>
  <c r="E1358" i="1"/>
  <c r="E850" i="1"/>
  <c r="E1499" i="1"/>
  <c r="E260" i="1"/>
  <c r="F1490" i="1"/>
  <c r="F955" i="1"/>
  <c r="F1223" i="1"/>
  <c r="F886" i="1"/>
  <c r="E1193" i="1"/>
  <c r="F964" i="1"/>
  <c r="E1196" i="1"/>
  <c r="F1348" i="1"/>
  <c r="F34" i="1"/>
  <c r="E1470" i="1"/>
  <c r="F369" i="1"/>
  <c r="F1033" i="1"/>
  <c r="E1285" i="1"/>
  <c r="F1263" i="1"/>
  <c r="E400" i="1"/>
  <c r="F453" i="1"/>
  <c r="F1116" i="1"/>
  <c r="E932" i="1"/>
  <c r="F847" i="1"/>
  <c r="F834" i="1"/>
  <c r="E865" i="1"/>
  <c r="E1494" i="1"/>
  <c r="F375" i="1"/>
  <c r="F1724" i="1"/>
  <c r="F85" i="1"/>
  <c r="F1201" i="1"/>
  <c r="E314" i="1"/>
  <c r="F1532" i="1"/>
  <c r="E1220" i="1"/>
  <c r="E795" i="1"/>
  <c r="F984" i="1"/>
  <c r="E6" i="1"/>
  <c r="E1029" i="1"/>
  <c r="F201" i="1"/>
  <c r="E206" i="1"/>
  <c r="F84" i="1"/>
  <c r="F403" i="1"/>
  <c r="F110" i="1"/>
  <c r="E855" i="1"/>
  <c r="F49" i="1"/>
  <c r="E492" i="1"/>
  <c r="F670" i="1"/>
  <c r="F1269" i="1"/>
  <c r="F256" i="1"/>
  <c r="F1013" i="1"/>
  <c r="E1421" i="1"/>
  <c r="E670" i="1"/>
  <c r="F962" i="1"/>
  <c r="E1126" i="1"/>
  <c r="F530" i="1"/>
  <c r="F695" i="1"/>
  <c r="F148" i="1"/>
  <c r="F1642" i="1"/>
  <c r="F279" i="1"/>
  <c r="F177" i="1"/>
  <c r="F1377" i="1"/>
  <c r="F10" i="1"/>
  <c r="E611" i="1"/>
  <c r="F534" i="1"/>
  <c r="F1675" i="1"/>
  <c r="E643" i="1"/>
  <c r="E474" i="1"/>
  <c r="F117" i="1"/>
  <c r="F1454" i="1"/>
  <c r="F54" i="1"/>
  <c r="E570" i="1"/>
  <c r="F211" i="1"/>
  <c r="E387" i="1"/>
  <c r="F1167" i="1"/>
  <c r="E40" i="1"/>
  <c r="E467" i="1"/>
  <c r="F807" i="1"/>
  <c r="F405" i="1"/>
  <c r="E773" i="1"/>
  <c r="E1372" i="1"/>
  <c r="F482" i="1"/>
  <c r="E1221" i="1"/>
  <c r="F1629" i="1"/>
  <c r="F919" i="1"/>
  <c r="F787" i="1"/>
  <c r="F44" i="1"/>
  <c r="F1862" i="1"/>
  <c r="F420" i="1"/>
  <c r="E233" i="1"/>
  <c r="F1690" i="1"/>
  <c r="F327" i="1"/>
  <c r="E1845" i="1"/>
  <c r="E333" i="1"/>
  <c r="F1477" i="1"/>
  <c r="E1849" i="1"/>
  <c r="E538" i="1"/>
  <c r="F907" i="1"/>
  <c r="F243" i="1"/>
  <c r="E503" i="1"/>
  <c r="F710" i="1"/>
  <c r="F885" i="1"/>
  <c r="F1136" i="1"/>
  <c r="F72" i="1"/>
  <c r="F1352" i="1"/>
  <c r="E1647" i="1"/>
  <c r="F577" i="1"/>
  <c r="F923" i="1"/>
  <c r="E600" i="1"/>
  <c r="F1120" i="1"/>
  <c r="F808" i="1"/>
  <c r="E1512" i="1"/>
  <c r="F457" i="1"/>
  <c r="E590" i="1"/>
  <c r="E1614" i="1"/>
  <c r="F1533" i="1"/>
  <c r="F53" i="1"/>
  <c r="F812" i="1"/>
  <c r="E882" i="1"/>
  <c r="E740" i="1"/>
  <c r="F275" i="1"/>
  <c r="F1029" i="1"/>
  <c r="F628" i="1"/>
  <c r="F419" i="1"/>
  <c r="E1747" i="1"/>
  <c r="E484" i="1"/>
  <c r="F468" i="1"/>
  <c r="F388" i="1"/>
  <c r="F1196" i="1"/>
  <c r="F546" i="1"/>
  <c r="E1532" i="1"/>
  <c r="F455" i="1"/>
  <c r="F770" i="1"/>
  <c r="E905" i="1"/>
  <c r="E1052" i="1"/>
  <c r="E325" i="1"/>
  <c r="F1047" i="1"/>
  <c r="F742" i="1"/>
  <c r="F332" i="1"/>
  <c r="F826" i="1"/>
  <c r="F1474" i="1"/>
  <c r="F856" i="1"/>
  <c r="F1361" i="1"/>
  <c r="F1610" i="1"/>
  <c r="F459" i="1"/>
  <c r="F21" i="1"/>
  <c r="E170" i="1"/>
  <c r="E1831" i="1"/>
  <c r="E1634" i="1"/>
  <c r="F1006" i="1"/>
  <c r="E344" i="1"/>
  <c r="F38" i="1"/>
  <c r="E231" i="1"/>
  <c r="E1238" i="1"/>
  <c r="F749" i="1"/>
  <c r="F556" i="1"/>
  <c r="F1662" i="1"/>
  <c r="E710" i="1"/>
  <c r="F953" i="1"/>
  <c r="E848" i="1"/>
  <c r="E1113" i="1"/>
  <c r="F1387" i="1"/>
  <c r="E312" i="1"/>
  <c r="E1224" i="1"/>
  <c r="F308" i="1"/>
  <c r="F889" i="1"/>
  <c r="E1176" i="1"/>
  <c r="E444" i="1"/>
  <c r="E439" i="1"/>
  <c r="E1100" i="1"/>
  <c r="E638" i="1"/>
  <c r="E1192" i="1"/>
  <c r="E1240" i="1"/>
  <c r="E1064" i="1"/>
  <c r="E678" i="1"/>
  <c r="F1022" i="1"/>
  <c r="F1613" i="1"/>
  <c r="E436" i="1"/>
  <c r="F1243" i="1"/>
  <c r="F1086" i="1"/>
  <c r="E1083" i="1"/>
  <c r="E717" i="1"/>
  <c r="F1453" i="1"/>
  <c r="F1584" i="1"/>
  <c r="E427" i="1"/>
  <c r="F1435" i="1"/>
  <c r="E1198" i="1"/>
  <c r="F1041" i="1"/>
  <c r="F896" i="1"/>
  <c r="F1306" i="1"/>
  <c r="F57" i="1"/>
  <c r="E576" i="1"/>
  <c r="F1030" i="1"/>
  <c r="E1009" i="1"/>
  <c r="F124" i="1"/>
  <c r="F1889" i="1"/>
  <c r="E205" i="1"/>
  <c r="F395" i="1"/>
  <c r="E704" i="1"/>
  <c r="E1257" i="1"/>
  <c r="E58" i="1"/>
  <c r="F611" i="1"/>
  <c r="F1027" i="1"/>
  <c r="F1134" i="1"/>
  <c r="F1340" i="1"/>
  <c r="F445" i="1"/>
  <c r="E579" i="1"/>
  <c r="E128" i="1"/>
  <c r="F430" i="1"/>
  <c r="E1236" i="1"/>
  <c r="E418" i="1"/>
  <c r="E606" i="1"/>
  <c r="F811" i="1"/>
  <c r="E281" i="1"/>
  <c r="F171" i="1"/>
  <c r="E289" i="1"/>
  <c r="E1202" i="1"/>
  <c r="F614" i="1"/>
  <c r="E56" i="1"/>
  <c r="E1771" i="1"/>
  <c r="E591" i="1"/>
  <c r="E63" i="1"/>
  <c r="F344" i="1"/>
  <c r="F1017" i="1"/>
  <c r="F1062" i="1"/>
  <c r="E204" i="1"/>
  <c r="F754" i="1"/>
  <c r="E654" i="1"/>
  <c r="F1058" i="1"/>
  <c r="F417" i="1"/>
  <c r="E1109" i="1"/>
  <c r="E1318" i="1"/>
  <c r="F648" i="1"/>
  <c r="F1291" i="1"/>
  <c r="F623" i="1"/>
  <c r="E681" i="1"/>
  <c r="E859" i="1"/>
  <c r="E782" i="1"/>
  <c r="E457" i="1"/>
  <c r="F1594" i="1"/>
  <c r="E954" i="1"/>
  <c r="E1272" i="1"/>
  <c r="E809" i="1"/>
  <c r="E1714" i="1"/>
  <c r="E211" i="1"/>
  <c r="E1541" i="1"/>
  <c r="E119" i="1"/>
  <c r="E1653" i="1"/>
  <c r="F229" i="1"/>
  <c r="E178" i="1"/>
  <c r="F141" i="1"/>
  <c r="E1311" i="1"/>
  <c r="E87" i="1"/>
  <c r="F516" i="1"/>
  <c r="E784" i="1"/>
  <c r="F1464" i="1"/>
  <c r="F161" i="1"/>
  <c r="E193" i="1"/>
  <c r="E1170" i="1"/>
  <c r="F491" i="1"/>
  <c r="F481" i="1"/>
  <c r="E1203" i="1"/>
  <c r="E1105" i="1"/>
  <c r="F1525" i="1"/>
  <c r="F1370" i="1"/>
  <c r="F679" i="1"/>
  <c r="E412" i="1"/>
  <c r="E964" i="1"/>
  <c r="E1695" i="1"/>
  <c r="F1024" i="1"/>
  <c r="E1487" i="1"/>
  <c r="F683" i="1"/>
  <c r="F1672" i="1"/>
  <c r="E1696" i="1"/>
  <c r="F1515" i="1"/>
  <c r="E1579" i="1"/>
  <c r="F1028" i="1"/>
  <c r="E75" i="1"/>
  <c r="E1407" i="1"/>
  <c r="E376" i="1"/>
  <c r="E1145" i="1"/>
  <c r="E640" i="1"/>
  <c r="E252" i="1"/>
  <c r="F1603" i="1"/>
  <c r="F858" i="1"/>
  <c r="F469" i="1"/>
  <c r="E35" i="1"/>
  <c r="E155" i="1"/>
  <c r="F63" i="1"/>
  <c r="E1516" i="1"/>
  <c r="F66" i="1"/>
  <c r="F1469" i="1"/>
  <c r="E166" i="1"/>
  <c r="F740" i="1"/>
  <c r="F1108" i="1"/>
  <c r="F1190" i="1"/>
  <c r="F1130" i="1"/>
  <c r="F1220" i="1"/>
  <c r="E203" i="1"/>
  <c r="E244" i="1"/>
  <c r="E1861" i="1"/>
  <c r="F532" i="1"/>
  <c r="E1705" i="1"/>
  <c r="F1760" i="1"/>
  <c r="F947" i="1"/>
  <c r="F1640" i="1"/>
  <c r="E956" i="1"/>
  <c r="F412" i="1"/>
  <c r="F348" i="1"/>
  <c r="E703" i="1"/>
  <c r="F773" i="1"/>
  <c r="F92" i="1"/>
  <c r="E880" i="1"/>
  <c r="E1649" i="1"/>
  <c r="F1138" i="1"/>
  <c r="E433" i="1"/>
  <c r="F1240" i="1"/>
  <c r="E1169" i="1"/>
  <c r="E926" i="1"/>
  <c r="E69" i="1"/>
  <c r="E183" i="1"/>
  <c r="F426" i="1"/>
  <c r="F1451" i="1"/>
  <c r="E420" i="1"/>
  <c r="E487" i="1"/>
  <c r="E1652" i="1"/>
  <c r="E370" i="1"/>
  <c r="E150" i="1"/>
  <c r="F431" i="1"/>
  <c r="F48" i="1"/>
  <c r="F616" i="1"/>
  <c r="E544" i="1"/>
  <c r="E421" i="1"/>
  <c r="E555" i="1"/>
  <c r="E1218" i="1"/>
  <c r="E19" i="1"/>
  <c r="F480" i="1"/>
  <c r="E830" i="1"/>
  <c r="E916" i="1"/>
  <c r="F214" i="1"/>
  <c r="F303" i="1"/>
  <c r="E507" i="1"/>
  <c r="E1666" i="1"/>
  <c r="E1489" i="1"/>
  <c r="F1730" i="1"/>
  <c r="F1168" i="1"/>
  <c r="F245" i="1"/>
  <c r="F478" i="1"/>
  <c r="E1613" i="1"/>
  <c r="E881" i="1"/>
  <c r="E1207" i="1"/>
  <c r="E1628" i="1"/>
  <c r="E924" i="1"/>
  <c r="E337" i="1"/>
  <c r="E455" i="1"/>
  <c r="F567" i="1"/>
  <c r="E648" i="1"/>
  <c r="F16" i="1"/>
  <c r="F678" i="1"/>
  <c r="E114" i="1"/>
  <c r="F854" i="1"/>
  <c r="F381" i="1"/>
  <c r="E1047" i="1"/>
  <c r="F1043" i="1"/>
  <c r="E887" i="1"/>
  <c r="E243" i="1"/>
  <c r="F1067" i="1"/>
  <c r="E757" i="1"/>
  <c r="F378" i="1"/>
  <c r="F1121" i="1"/>
  <c r="E348" i="1"/>
  <c r="E1750" i="1"/>
  <c r="F1904" i="1"/>
  <c r="F627" i="1"/>
  <c r="F1918" i="1"/>
  <c r="F744" i="1"/>
  <c r="F590" i="1"/>
  <c r="F87" i="1"/>
  <c r="E1119" i="1"/>
  <c r="E239" i="1"/>
  <c r="E311" i="1"/>
  <c r="E396" i="1"/>
  <c r="F71" i="1"/>
  <c r="F666" i="1"/>
  <c r="E1080" i="1"/>
  <c r="E212" i="1"/>
  <c r="E1291" i="1"/>
  <c r="E765" i="1"/>
  <c r="E297" i="1"/>
  <c r="F399" i="1"/>
  <c r="F293" i="1"/>
  <c r="F1079" i="1"/>
  <c r="E1373" i="1"/>
  <c r="E1713" i="1"/>
  <c r="E917" i="1"/>
  <c r="F1399" i="1"/>
  <c r="E754" i="1"/>
  <c r="E550" i="1"/>
  <c r="F1173" i="1"/>
  <c r="E945" i="1"/>
  <c r="E1616" i="1"/>
  <c r="E147" i="1"/>
  <c r="F1914" i="1"/>
  <c r="F385" i="1"/>
  <c r="E11" i="1"/>
  <c r="F1528" i="1"/>
  <c r="E1124" i="1"/>
  <c r="F1088" i="1"/>
  <c r="F304" i="1"/>
  <c r="E1316" i="1"/>
  <c r="F274" i="1"/>
  <c r="E682" i="1"/>
  <c r="E1118" i="1"/>
  <c r="E1452" i="1"/>
  <c r="E837" i="1"/>
  <c r="F593" i="1"/>
  <c r="E1417" i="1"/>
  <c r="F1482" i="1"/>
  <c r="F662" i="1"/>
  <c r="E273" i="1"/>
  <c r="F1338" i="1"/>
  <c r="F1495" i="1"/>
  <c r="F2" i="1"/>
  <c r="E365" i="1"/>
  <c r="E1638" i="1"/>
  <c r="F842" i="1"/>
  <c r="E1547" i="1"/>
  <c r="E586" i="1"/>
  <c r="F1632" i="1"/>
  <c r="E708" i="1"/>
  <c r="E330" i="1"/>
  <c r="E215" i="1"/>
  <c r="F292" i="1"/>
  <c r="E636" i="1"/>
  <c r="F429" i="1"/>
  <c r="E565" i="1"/>
  <c r="F355" i="1"/>
  <c r="F549" i="1"/>
  <c r="E937" i="1"/>
  <c r="F767" i="1"/>
  <c r="E541" i="1"/>
  <c r="E527" i="1"/>
  <c r="E1239" i="1"/>
  <c r="E1315" i="1"/>
  <c r="F7" i="1"/>
  <c r="F1101" i="1"/>
  <c r="E362" i="1"/>
  <c r="F1586" i="1"/>
  <c r="F1109" i="1"/>
  <c r="E1381" i="1"/>
  <c r="E1546" i="1"/>
  <c r="F289" i="1"/>
  <c r="F918" i="1"/>
  <c r="F805" i="1"/>
  <c r="E1349" i="1"/>
  <c r="F1392" i="1"/>
  <c r="F1534" i="1"/>
  <c r="F1224" i="1"/>
  <c r="E1844" i="1"/>
  <c r="F1520" i="1"/>
  <c r="F1076" i="1"/>
  <c r="F317" i="1"/>
  <c r="E1597" i="1"/>
  <c r="F1065" i="1"/>
  <c r="F545" i="1"/>
  <c r="F351" i="1"/>
  <c r="E539" i="1"/>
  <c r="E879" i="1"/>
  <c r="F1723" i="1"/>
  <c r="F1150" i="1"/>
  <c r="E416" i="1"/>
  <c r="E1566" i="1"/>
  <c r="E1098" i="1"/>
  <c r="F272" i="1"/>
  <c r="E735" i="1"/>
  <c r="E725" i="1"/>
  <c r="E1053" i="1"/>
  <c r="E402" i="1"/>
  <c r="E486" i="1"/>
  <c r="E1707" i="1"/>
  <c r="E1284" i="1"/>
  <c r="E1457" i="1"/>
  <c r="F135" i="1"/>
  <c r="E1049" i="1"/>
  <c r="E851" i="1"/>
  <c r="E98" i="1"/>
  <c r="E1838" i="1"/>
  <c r="F64" i="1"/>
  <c r="F1452" i="1"/>
  <c r="F241" i="1"/>
  <c r="E581" i="1"/>
  <c r="F978" i="1"/>
  <c r="E1409" i="1"/>
  <c r="E1175" i="1"/>
  <c r="F1644" i="1"/>
  <c r="E1459" i="1"/>
  <c r="F1187" i="1"/>
  <c r="E42" i="1"/>
  <c r="F1111" i="1"/>
  <c r="E1674" i="1"/>
  <c r="E628" i="1"/>
  <c r="E343" i="1"/>
  <c r="E1581" i="1"/>
  <c r="E1147" i="1"/>
  <c r="E1663" i="1"/>
  <c r="F1321" i="1"/>
  <c r="F336" i="1"/>
  <c r="F1417" i="1"/>
  <c r="E1592" i="1"/>
  <c r="E852" i="1"/>
  <c r="E1115" i="1"/>
  <c r="F652" i="1"/>
  <c r="E265" i="1"/>
  <c r="E943" i="1"/>
  <c r="E1526" i="1"/>
  <c r="E357" i="1"/>
  <c r="E349" i="1"/>
  <c r="F768" i="1"/>
  <c r="F1157" i="1"/>
  <c r="E222" i="1"/>
  <c r="F700" i="1"/>
  <c r="F497" i="1"/>
  <c r="E1542" i="1"/>
  <c r="E27" i="1"/>
  <c r="F340" i="1"/>
  <c r="E1481" i="1"/>
  <c r="F1351" i="1"/>
  <c r="E1376" i="1"/>
  <c r="E294" i="1"/>
  <c r="F585" i="1"/>
  <c r="F476" i="1"/>
  <c r="F185" i="1"/>
  <c r="E653" i="1"/>
  <c r="F870" i="1"/>
  <c r="F658" i="1"/>
  <c r="E1491" i="1"/>
  <c r="F539" i="1"/>
  <c r="E642" i="1"/>
  <c r="E748" i="1"/>
  <c r="E1676" i="1"/>
  <c r="E1216" i="1"/>
  <c r="E1165" i="1"/>
  <c r="E122" i="1"/>
  <c r="F1275" i="1"/>
  <c r="F341" i="1"/>
  <c r="F499" i="1"/>
  <c r="F298" i="1"/>
  <c r="F494" i="1"/>
  <c r="E1040" i="1"/>
  <c r="E277" i="1"/>
  <c r="E747" i="1"/>
  <c r="F1427" i="1"/>
  <c r="E523" i="1"/>
  <c r="E1386" i="1"/>
  <c r="E48" i="1"/>
  <c r="E927" i="1"/>
  <c r="E33" i="1"/>
  <c r="E158" i="1"/>
  <c r="E23" i="1"/>
  <c r="F1385" i="1"/>
  <c r="E1619" i="1"/>
  <c r="F761" i="1"/>
  <c r="E1199" i="1"/>
  <c r="E1223" i="1"/>
  <c r="E38" i="1"/>
  <c r="E1247" i="1"/>
  <c r="E1187" i="1"/>
  <c r="F1600" i="1"/>
  <c r="E886" i="1"/>
  <c r="E1605" i="1"/>
  <c r="E448" i="1"/>
  <c r="E247" i="1"/>
  <c r="E1681" i="1"/>
  <c r="E1329" i="1"/>
  <c r="F1161" i="1"/>
  <c r="E1655" i="1"/>
  <c r="F960" i="1"/>
  <c r="F156" i="1"/>
  <c r="F1827" i="1"/>
  <c r="F139" i="1"/>
  <c r="F1626" i="1"/>
  <c r="E264" i="1"/>
  <c r="F1905" i="1"/>
  <c r="E955" i="1"/>
  <c r="F1335" i="1"/>
  <c r="F1014" i="1"/>
  <c r="F866" i="1"/>
  <c r="E1736" i="1"/>
  <c r="E1483" i="1"/>
  <c r="E1443" i="1"/>
  <c r="E4" i="1"/>
  <c r="F268" i="1"/>
  <c r="F373" i="1"/>
  <c r="F967" i="1"/>
  <c r="F729" i="1"/>
  <c r="F265" i="1"/>
  <c r="E622" i="1"/>
  <c r="F411" i="1"/>
  <c r="F451" i="1"/>
  <c r="E513" i="1"/>
  <c r="F1517" i="1"/>
  <c r="E657" i="1"/>
  <c r="F930" i="1"/>
  <c r="F1037" i="1"/>
  <c r="E671" i="1"/>
  <c r="E331" i="1"/>
  <c r="E771" i="1"/>
  <c r="E761" i="1"/>
  <c r="F193" i="1"/>
  <c r="F1597" i="1"/>
  <c r="F1665" i="1"/>
  <c r="E1607" i="1"/>
  <c r="F1270" i="1"/>
  <c r="E1139" i="1"/>
  <c r="E729" i="1"/>
  <c r="F1489" i="1"/>
  <c r="F450" i="1"/>
  <c r="E60" i="1"/>
  <c r="F143" i="1"/>
  <c r="F362" i="1"/>
  <c r="F393" i="1"/>
  <c r="F474" i="1"/>
  <c r="F970" i="1"/>
  <c r="E110" i="1"/>
  <c r="F1663" i="1"/>
  <c r="F1777" i="1"/>
  <c r="E820" i="1"/>
  <c r="E1406" i="1"/>
  <c r="E1476" i="1"/>
  <c r="F1421" i="1"/>
  <c r="F583" i="1"/>
  <c r="E1843" i="1"/>
  <c r="E326" i="1"/>
  <c r="F1267" i="1"/>
  <c r="E690" i="1"/>
  <c r="E1411" i="1"/>
  <c r="F1374" i="1"/>
  <c r="F548" i="1"/>
  <c r="E1312" i="1"/>
  <c r="E1282" i="1"/>
  <c r="F747" i="1"/>
  <c r="E57" i="1"/>
  <c r="E1558" i="1"/>
  <c r="E530" i="1"/>
  <c r="F671" i="1"/>
  <c r="F1457" i="1"/>
  <c r="E296" i="1"/>
  <c r="E1612" i="1"/>
  <c r="F346" i="1"/>
  <c r="F878" i="1"/>
  <c r="F843" i="1"/>
  <c r="F1311" i="1"/>
  <c r="F905" i="1"/>
  <c r="E1304" i="1"/>
  <c r="F1578" i="1"/>
  <c r="F1070" i="1"/>
  <c r="F187" i="1"/>
  <c r="F435" i="1"/>
  <c r="F1463" i="1"/>
  <c r="F218" i="1"/>
  <c r="F1119" i="1"/>
  <c r="E304" i="1"/>
  <c r="F86" i="1"/>
  <c r="E595" i="1"/>
  <c r="E86" i="1"/>
  <c r="E235" i="1"/>
  <c r="E734" i="1"/>
  <c r="E620" i="1"/>
  <c r="E1841" i="1"/>
  <c r="F1706" i="1"/>
  <c r="E634" i="1"/>
  <c r="E407" i="1"/>
  <c r="F796" i="1"/>
  <c r="F307" i="1"/>
  <c r="E299" i="1"/>
  <c r="F356" i="1"/>
  <c r="F674" i="1"/>
  <c r="F326" i="1"/>
  <c r="E659" i="1"/>
  <c r="F622" i="1"/>
  <c r="E470" i="1"/>
  <c r="F655" i="1"/>
  <c r="E1260" i="1"/>
  <c r="E808" i="1"/>
  <c r="F62" i="1"/>
  <c r="E1671" i="1"/>
  <c r="F1051" i="1"/>
  <c r="E120" i="1"/>
  <c r="E463" i="1"/>
  <c r="E616" i="1"/>
  <c r="E1485" i="1"/>
  <c r="E903" i="1"/>
  <c r="F19" i="1"/>
  <c r="F1492" i="1"/>
  <c r="E1296" i="1"/>
  <c r="E712" i="1"/>
  <c r="E490" i="1"/>
  <c r="E1333" i="1"/>
  <c r="F899" i="1"/>
  <c r="F1227" i="1"/>
  <c r="E251" i="1"/>
  <c r="F981" i="1"/>
  <c r="E868" i="1"/>
  <c r="F1789" i="1"/>
  <c r="F1325" i="1"/>
  <c r="E1259" i="1"/>
  <c r="F563" i="1"/>
  <c r="F961" i="1"/>
  <c r="E255" i="1"/>
  <c r="E391" i="1"/>
  <c r="E1334" i="1"/>
  <c r="E143" i="1"/>
  <c r="E1738" i="1"/>
  <c r="E236" i="1"/>
  <c r="E1262" i="1"/>
  <c r="F1178" i="1"/>
  <c r="F149" i="1"/>
  <c r="F1524" i="1"/>
  <c r="F1174" i="1"/>
  <c r="E20" i="1"/>
  <c r="F1326" i="1"/>
  <c r="F1148" i="1"/>
  <c r="F863" i="1"/>
  <c r="F442" i="1"/>
  <c r="E1243" i="1"/>
  <c r="F630" i="1"/>
  <c r="E689" i="1"/>
  <c r="F427" i="1"/>
  <c r="F1484" i="1"/>
  <c r="E350" i="1"/>
  <c r="F246" i="1"/>
  <c r="F40" i="1"/>
  <c r="F1384" i="1"/>
  <c r="F859" i="1"/>
  <c r="F479" i="1"/>
  <c r="F1185" i="1"/>
  <c r="E275" i="1"/>
  <c r="F213" i="1"/>
  <c r="F1040" i="1"/>
  <c r="F367" i="1"/>
  <c r="E1331" i="1"/>
  <c r="F269" i="1"/>
  <c r="E1374" i="1"/>
  <c r="E1068" i="1"/>
  <c r="E390" i="1"/>
  <c r="F980" i="1"/>
  <c r="F458" i="1"/>
  <c r="F267" i="1"/>
  <c r="E397" i="1"/>
  <c r="F832" i="1"/>
  <c r="E301" i="1"/>
  <c r="F1256" i="1"/>
  <c r="F1511" i="1"/>
  <c r="E85" i="1"/>
  <c r="F951" i="1"/>
  <c r="E1325" i="1"/>
  <c r="E210" i="1"/>
  <c r="E1430" i="1"/>
  <c r="F528" i="1"/>
  <c r="F209" i="1"/>
  <c r="F959" i="1"/>
  <c r="E1778" i="1"/>
  <c r="F52" i="1"/>
  <c r="E1301" i="1"/>
  <c r="E733" i="1"/>
  <c r="F189" i="1"/>
  <c r="F1202" i="1"/>
  <c r="E891" i="1"/>
  <c r="F641" i="1"/>
  <c r="E573" i="1"/>
  <c r="E587" i="1"/>
  <c r="E847" i="1"/>
  <c r="F1248" i="1"/>
  <c r="F1332" i="1"/>
  <c r="E500" i="1"/>
  <c r="F799" i="1"/>
  <c r="F592" i="1"/>
  <c r="F1296" i="1"/>
  <c r="E1846" i="1"/>
  <c r="F566" i="1"/>
  <c r="E426" i="1"/>
  <c r="F425" i="1"/>
  <c r="F1502" i="1"/>
  <c r="F1371" i="1"/>
  <c r="E810" i="1"/>
  <c r="E1181" i="1"/>
  <c r="F1295" i="1"/>
  <c r="F179" i="1"/>
  <c r="E1748" i="1"/>
  <c r="F1330" i="1"/>
  <c r="F484" i="1"/>
  <c r="F779" i="1"/>
  <c r="F227" i="1"/>
  <c r="F302" i="1"/>
  <c r="E1103" i="1"/>
  <c r="E736" i="1"/>
  <c r="E72" i="1"/>
  <c r="F1481" i="1"/>
  <c r="E182" i="1"/>
  <c r="E459" i="1"/>
  <c r="E853" i="1"/>
  <c r="E936" i="1"/>
  <c r="E959" i="1"/>
  <c r="E766" i="1"/>
  <c r="E1167" i="1"/>
  <c r="F956" i="1"/>
  <c r="E1016" i="1"/>
  <c r="E142" i="1"/>
  <c r="F311" i="1"/>
  <c r="E196" i="1"/>
  <c r="E115" i="1"/>
  <c r="E1879" i="1"/>
  <c r="E1060" i="1"/>
  <c r="F1312" i="1"/>
  <c r="F1247" i="1"/>
  <c r="F587" i="1"/>
  <c r="E723" i="1"/>
  <c r="F525" i="1"/>
  <c r="E1496" i="1"/>
  <c r="F848" i="1"/>
  <c r="F840" i="1"/>
  <c r="F675" i="1"/>
  <c r="F654" i="1"/>
  <c r="F133" i="1"/>
  <c r="E1295" i="1"/>
  <c r="F338" i="1"/>
  <c r="F1649" i="1"/>
  <c r="E55" i="1"/>
  <c r="E1871" i="1"/>
  <c r="E758" i="1"/>
  <c r="F1721" i="1"/>
  <c r="E1513" i="1"/>
  <c r="E366" i="1"/>
  <c r="E522" i="1"/>
  <c r="F1441" i="1"/>
  <c r="F470" i="1"/>
  <c r="E1447" i="1"/>
  <c r="E1151" i="1"/>
  <c r="E612" i="1"/>
  <c r="E220" i="1"/>
  <c r="F862" i="1"/>
  <c r="E195" i="1"/>
  <c r="F155" i="1"/>
  <c r="E346" i="1"/>
  <c r="E1172" i="1"/>
  <c r="E478" i="1"/>
  <c r="E450" i="1"/>
  <c r="E271" i="1"/>
  <c r="F226" i="1"/>
  <c r="F1081" i="1"/>
  <c r="E948" i="1"/>
  <c r="E1136" i="1"/>
  <c r="E572" i="1"/>
  <c r="E1636" i="1"/>
  <c r="E1478" i="1"/>
  <c r="E785" i="1"/>
  <c r="E1078" i="1"/>
  <c r="F1280" i="1"/>
  <c r="E724" i="1"/>
  <c r="E884" i="1"/>
  <c r="F333" i="1"/>
  <c r="E132" i="1"/>
  <c r="E1486" i="1"/>
  <c r="E1168" i="1"/>
  <c r="F323" i="1"/>
  <c r="E308" i="1"/>
  <c r="F165" i="1"/>
  <c r="E498" i="1"/>
  <c r="E1360" i="1"/>
  <c r="F1235" i="1"/>
  <c r="E1574" i="1"/>
  <c r="F1221" i="1"/>
  <c r="F440" i="1"/>
  <c r="F1653" i="1"/>
  <c r="F685" i="1"/>
  <c r="F865" i="1"/>
  <c r="E422" i="1"/>
  <c r="F489" i="1"/>
  <c r="F1087" i="1"/>
  <c r="E649" i="1"/>
  <c r="F649" i="1"/>
  <c r="F1462" i="1"/>
  <c r="F1448" i="1"/>
  <c r="E1539" i="1"/>
  <c r="F1170" i="1"/>
  <c r="F757" i="1"/>
  <c r="E789" i="1"/>
  <c r="F230" i="1"/>
  <c r="F1199" i="1"/>
  <c r="F69" i="1"/>
  <c r="E1362" i="1"/>
  <c r="F244" i="1"/>
  <c r="E675" i="1"/>
  <c r="E226" i="1"/>
  <c r="E1405" i="1"/>
  <c r="F59" i="1"/>
  <c r="F96" i="1"/>
  <c r="E1890" i="1"/>
  <c r="F1782" i="1"/>
  <c r="E201" i="1"/>
  <c r="F41" i="1"/>
  <c r="E1833" i="1"/>
  <c r="F1324" i="1"/>
  <c r="E819" i="1"/>
  <c r="F207" i="1"/>
  <c r="F1059" i="1"/>
  <c r="E185" i="1"/>
  <c r="F1036" i="1"/>
  <c r="E805" i="1"/>
  <c r="E1515" i="1"/>
  <c r="F414" i="1"/>
  <c r="E832" i="1"/>
  <c r="E1287" i="1"/>
  <c r="E662" i="1"/>
  <c r="E521" i="1"/>
  <c r="E687" i="1"/>
  <c r="F280" i="1"/>
  <c r="E1577" i="1"/>
  <c r="E1214" i="1"/>
  <c r="F1083" i="1"/>
  <c r="E803" i="1"/>
  <c r="F920" i="1"/>
  <c r="F691" i="1"/>
  <c r="E856" i="1"/>
  <c r="E679" i="1"/>
  <c r="F541" i="1"/>
  <c r="F319" i="1"/>
  <c r="E709" i="1"/>
  <c r="E1484" i="1"/>
  <c r="E1070" i="1"/>
  <c r="E910" i="1"/>
  <c r="E259" i="1"/>
  <c r="E1028" i="1"/>
  <c r="E1014" i="1"/>
  <c r="E1154" i="1"/>
  <c r="E571" i="1"/>
  <c r="F134" i="1"/>
  <c r="F998" i="1"/>
  <c r="E707" i="1"/>
  <c r="F1518" i="1"/>
  <c r="F1188" i="1"/>
  <c r="E1222" i="1"/>
  <c r="F1209" i="1"/>
  <c r="F116" i="1"/>
  <c r="F330" i="1"/>
  <c r="E548" i="1"/>
  <c r="F1553" i="1"/>
  <c r="F342" i="1"/>
  <c r="E986" i="1"/>
  <c r="F452" i="1"/>
  <c r="E286" i="1"/>
  <c r="F1413" i="1"/>
  <c r="E1428" i="1"/>
  <c r="E569" i="1"/>
  <c r="F225" i="1"/>
  <c r="E1228" i="1"/>
  <c r="F1570" i="1"/>
  <c r="F353" i="1"/>
  <c r="E1005" i="1"/>
  <c r="F1268" i="1"/>
  <c r="F1487" i="1"/>
  <c r="F816" i="1"/>
  <c r="E1498" i="1"/>
  <c r="E1045" i="1"/>
  <c r="E1507" i="1"/>
  <c r="F572" i="1"/>
  <c r="F1402" i="1"/>
  <c r="E791" i="1"/>
  <c r="E160" i="1"/>
  <c r="F380" i="1"/>
  <c r="F890" i="1"/>
  <c r="E1898" i="1"/>
  <c r="E1514" i="1"/>
  <c r="E1263" i="1"/>
  <c r="F123" i="1"/>
  <c r="F1379" i="1"/>
  <c r="E1617" i="1"/>
  <c r="E1708" i="1"/>
  <c r="E861" i="1"/>
  <c r="F1192" i="1"/>
  <c r="E1593" i="1"/>
  <c r="E625" i="1"/>
  <c r="F720" i="1"/>
  <c r="F1537" i="1"/>
  <c r="F836" i="1"/>
  <c r="F299" i="1"/>
  <c r="E1550" i="1"/>
  <c r="E1006" i="1"/>
  <c r="E728" i="1"/>
  <c r="F384" i="1"/>
  <c r="F331" i="1"/>
  <c r="E1416" i="1"/>
  <c r="F1226" i="1"/>
  <c r="E367" i="1"/>
  <c r="F1020" i="1"/>
  <c r="E1279" i="1"/>
  <c r="E435" i="1"/>
  <c r="F677" i="1"/>
  <c r="F94" i="1"/>
  <c r="E831" i="1"/>
  <c r="F277" i="1"/>
  <c r="E923" i="1"/>
  <c r="F704" i="1"/>
  <c r="F1607" i="1"/>
  <c r="F1343" i="1"/>
  <c r="E135" i="1"/>
  <c r="F829" i="1"/>
  <c r="F1084" i="1"/>
  <c r="F1206" i="1"/>
  <c r="E1424" i="1"/>
  <c r="F595" i="1"/>
  <c r="F1582" i="1"/>
  <c r="F465" i="1"/>
  <c r="E1413" i="1"/>
  <c r="E918" i="1"/>
  <c r="E154" i="1"/>
  <c r="F178" i="1"/>
  <c r="F200" i="1"/>
  <c r="F490" i="1"/>
  <c r="E1322" i="1"/>
  <c r="F186" i="1"/>
  <c r="F1617" i="1"/>
  <c r="F1466" i="1"/>
  <c r="E829" i="1"/>
  <c r="E174" i="1"/>
  <c r="F1580" i="1"/>
  <c r="E65" i="1"/>
  <c r="F1367" i="1"/>
  <c r="F45" i="1"/>
  <c r="E752" i="1"/>
  <c r="E453" i="1"/>
  <c r="F1410" i="1"/>
  <c r="F1645" i="1"/>
  <c r="F992" i="1"/>
  <c r="E1084" i="1"/>
  <c r="F477" i="1"/>
  <c r="F797" i="1"/>
  <c r="E1540" i="1"/>
  <c r="E1379" i="1"/>
  <c r="E1352" i="1"/>
  <c r="E846" i="1"/>
  <c r="E510" i="1"/>
  <c r="F1122" i="1"/>
  <c r="E719" i="1"/>
  <c r="F1651" i="1"/>
  <c r="E1073" i="1"/>
  <c r="E1667" i="1"/>
  <c r="E844" i="1"/>
  <c r="F1567" i="1"/>
  <c r="E1525" i="1"/>
  <c r="E15" i="1"/>
  <c r="F26" i="1"/>
  <c r="F1045" i="1"/>
  <c r="F1554" i="1"/>
  <c r="E1468" i="1"/>
  <c r="F973" i="1"/>
  <c r="F1576" i="1"/>
  <c r="E423" i="1"/>
  <c r="E1692" i="1"/>
  <c r="E1292" i="1"/>
  <c r="F694" i="1"/>
  <c r="E310" i="1"/>
  <c r="F1575" i="1"/>
  <c r="F1182" i="1"/>
  <c r="E677" i="1"/>
  <c r="F591" i="1"/>
  <c r="E1769" i="1"/>
  <c r="F194" i="1"/>
  <c r="F613" i="1"/>
  <c r="E821" i="1"/>
  <c r="F1657" i="1"/>
  <c r="E47" i="1"/>
  <c r="E1086" i="1"/>
  <c r="E701" i="1"/>
  <c r="F594" i="1"/>
  <c r="F1609" i="1"/>
  <c r="E177" i="1"/>
  <c r="F1571" i="1"/>
  <c r="E1429" i="1"/>
  <c r="F325" i="1"/>
  <c r="E533" i="1"/>
  <c r="E1133" i="1"/>
  <c r="E1245" i="1"/>
  <c r="E1085" i="1"/>
  <c r="F1110" i="1"/>
  <c r="E61" i="1"/>
  <c r="F1661" i="1"/>
  <c r="F1046" i="1"/>
  <c r="F370" i="1"/>
  <c r="E1341" i="1"/>
  <c r="E1495" i="1"/>
  <c r="E929" i="1"/>
  <c r="F1284" i="1"/>
  <c r="E1819" i="1"/>
  <c r="E793" i="1"/>
  <c r="F329" i="1"/>
  <c r="F1128" i="1"/>
  <c r="E43" i="1"/>
  <c r="E1385" i="1"/>
  <c r="E1472" i="1"/>
  <c r="E890" i="1"/>
  <c r="F1194" i="1"/>
  <c r="F895" i="1"/>
  <c r="E815" i="1"/>
  <c r="F449" i="1"/>
  <c r="E318" i="1"/>
  <c r="F1019" i="1"/>
  <c r="F508" i="1"/>
  <c r="F169" i="1"/>
  <c r="F1606" i="1"/>
  <c r="E1578" i="1"/>
  <c r="F146" i="1"/>
  <c r="F1648" i="1"/>
  <c r="E1440" i="1"/>
  <c r="E283" i="1"/>
  <c r="F83" i="1"/>
  <c r="E1620" i="1"/>
  <c r="F879" i="1"/>
  <c r="F1705" i="1"/>
  <c r="E1419" i="1"/>
  <c r="E1011" i="1"/>
  <c r="F550" i="1"/>
  <c r="E229" i="1"/>
  <c r="F845" i="1"/>
  <c r="E384" i="1"/>
  <c r="F199" i="1"/>
  <c r="F965" i="1"/>
  <c r="F1396" i="1"/>
  <c r="E1523" i="1"/>
  <c r="F586" i="1"/>
  <c r="F766" i="1"/>
  <c r="F131" i="1"/>
  <c r="F1003" i="1"/>
  <c r="F898" i="1"/>
  <c r="E1127" i="1"/>
  <c r="E669" i="1"/>
  <c r="E1363" i="1"/>
  <c r="F400" i="1"/>
  <c r="E1035" i="1"/>
  <c r="E207" i="1"/>
  <c r="E1332" i="1"/>
  <c r="E833" i="1"/>
  <c r="F1798" i="1"/>
  <c r="E658" i="1"/>
  <c r="E1204" i="1"/>
  <c r="E883" i="1"/>
  <c r="F814" i="1"/>
  <c r="E1249" i="1"/>
  <c r="E1633" i="1"/>
  <c r="F1508" i="1"/>
  <c r="F646" i="1"/>
  <c r="F557" i="1"/>
  <c r="E839" i="1"/>
  <c r="F1115" i="1"/>
  <c r="E1398" i="1"/>
  <c r="F867" i="1"/>
  <c r="E953" i="1"/>
  <c r="E1891" i="1"/>
  <c r="F924" i="1"/>
  <c r="F1375" i="1"/>
  <c r="E1138" i="1"/>
  <c r="E1731" i="1"/>
  <c r="E1089" i="1"/>
  <c r="F1796" i="1"/>
  <c r="E1366" i="1"/>
  <c r="F853" i="1"/>
  <c r="E1557" i="1"/>
  <c r="E686" i="1"/>
  <c r="E324" i="1"/>
  <c r="E1528" i="1"/>
  <c r="F132" i="1"/>
  <c r="F932" i="1"/>
  <c r="E605" i="1"/>
  <c r="E826" i="1"/>
  <c r="E834" i="1"/>
  <c r="E1344" i="1"/>
  <c r="E78" i="1"/>
  <c r="F313" i="1"/>
  <c r="F1095" i="1"/>
  <c r="F741" i="1"/>
  <c r="E652" i="1"/>
  <c r="F925" i="1"/>
  <c r="E378" i="1"/>
  <c r="F492" i="1"/>
  <c r="E1108" i="1"/>
  <c r="F1764" i="1"/>
  <c r="F1358" i="1"/>
  <c r="F1627" i="1"/>
  <c r="E1717" i="1"/>
  <c r="E1242" i="1"/>
  <c r="E921" i="1"/>
  <c r="E788" i="1"/>
  <c r="F1507" i="1"/>
  <c r="E401" i="1"/>
  <c r="E1038" i="1"/>
  <c r="E1141" i="1"/>
  <c r="E1872" i="1"/>
  <c r="F1149" i="1"/>
  <c r="E1812" i="1"/>
  <c r="F824" i="1"/>
  <c r="E1458" i="1"/>
  <c r="E807" i="1"/>
  <c r="E1433" i="1"/>
  <c r="F175" i="1"/>
  <c r="E1353" i="1"/>
  <c r="E282" i="1"/>
  <c r="E633" i="1"/>
  <c r="E1560" i="1"/>
  <c r="E1493" i="1"/>
  <c r="F1412" i="1"/>
  <c r="E1152" i="1"/>
  <c r="E99" i="1"/>
  <c r="F284" i="1"/>
  <c r="E369" i="1"/>
  <c r="F195" i="1"/>
  <c r="F206" i="1"/>
  <c r="E1268" i="1"/>
  <c r="F1362" i="1"/>
  <c r="E327" i="1"/>
  <c r="F1409" i="1"/>
  <c r="E338" i="1"/>
  <c r="F784" i="1"/>
  <c r="E461" i="1"/>
  <c r="F714" i="1"/>
  <c r="E1555" i="1"/>
  <c r="E525" i="1"/>
  <c r="F1229" i="1"/>
  <c r="E1058" i="1"/>
  <c r="E878" i="1"/>
  <c r="E1022" i="1"/>
  <c r="F737" i="1"/>
  <c r="E1101" i="1"/>
  <c r="E476" i="1"/>
  <c r="E101" i="1"/>
  <c r="E1155" i="1"/>
  <c r="E556" i="1"/>
  <c r="F506" i="1"/>
  <c r="F864" i="1"/>
  <c r="F1631" i="1"/>
  <c r="E1630" i="1"/>
  <c r="E393" i="1"/>
  <c r="E512" i="1"/>
  <c r="F949" i="1"/>
  <c r="E1114" i="1"/>
  <c r="E1460" i="1"/>
  <c r="E1716" i="1"/>
  <c r="E1067" i="1"/>
  <c r="F1336" i="1"/>
  <c r="E631" i="1"/>
  <c r="E34" i="1"/>
  <c r="F926" i="1"/>
  <c r="E609" i="1"/>
  <c r="F183" i="1"/>
  <c r="F706" i="1"/>
  <c r="E543" i="1"/>
  <c r="E157" i="1"/>
  <c r="F396" i="1"/>
  <c r="E520" i="1"/>
  <c r="E232" i="1"/>
  <c r="E942" i="1"/>
  <c r="F798" i="1"/>
  <c r="F1415" i="1"/>
  <c r="E112" i="1"/>
  <c r="E919" i="1"/>
  <c r="E1264" i="1"/>
  <c r="F570" i="1"/>
  <c r="F43" i="1"/>
  <c r="F1786" i="1"/>
  <c r="F215" i="1"/>
  <c r="F1634" i="1"/>
  <c r="F104" i="1"/>
  <c r="F1244" i="1"/>
  <c r="E176" i="1"/>
  <c r="F1287" i="1"/>
  <c r="E1013" i="1"/>
  <c r="F46" i="1"/>
  <c r="E931" i="1"/>
  <c r="E1107" i="1"/>
  <c r="F911" i="1"/>
  <c r="F941" i="1"/>
  <c r="E133" i="1"/>
  <c r="E379" i="1"/>
  <c r="E335" i="1"/>
  <c r="E1076" i="1"/>
  <c r="E1327" i="1"/>
  <c r="F1430" i="1"/>
  <c r="F294" i="1"/>
  <c r="F1885" i="1"/>
  <c r="E1143" i="1"/>
  <c r="E656" i="1"/>
  <c r="F524" i="1"/>
  <c r="F421" i="1"/>
  <c r="E1267" i="1"/>
  <c r="E1131" i="1"/>
  <c r="E1660" i="1"/>
  <c r="E691" i="1"/>
  <c r="E935" i="1"/>
  <c r="E1081" i="1"/>
  <c r="F1643" i="1"/>
  <c r="E30" i="1"/>
  <c r="F625" i="1"/>
  <c r="E1422" i="1"/>
  <c r="F1318" i="1"/>
  <c r="F1439" i="1"/>
  <c r="E270" i="1"/>
  <c r="E495" i="1"/>
  <c r="F917" i="1"/>
  <c r="E1106" i="1"/>
  <c r="F428" i="1"/>
  <c r="F527" i="1"/>
  <c r="F364" i="1"/>
  <c r="E1337" i="1"/>
  <c r="E1531" i="1"/>
  <c r="E372" i="1"/>
  <c r="F520" i="1"/>
  <c r="F248" i="1"/>
  <c r="F1103" i="1"/>
  <c r="E1675" i="1"/>
  <c r="E1116" i="1"/>
  <c r="F1073" i="1"/>
  <c r="E537" i="1"/>
  <c r="E192" i="1"/>
  <c r="F1169" i="1"/>
  <c r="F1158" i="1"/>
  <c r="F1273" i="1"/>
  <c r="F371" i="1"/>
  <c r="E309" i="1"/>
  <c r="F696" i="1"/>
  <c r="F90" i="1"/>
  <c r="E221" i="1"/>
  <c r="F501" i="1"/>
  <c r="F547" i="1"/>
  <c r="F963" i="1"/>
  <c r="F1225" i="1"/>
  <c r="E360" i="1"/>
  <c r="E305" i="1"/>
  <c r="E629" i="1"/>
  <c r="F748" i="1"/>
  <c r="E278" i="1"/>
  <c r="E979" i="1"/>
  <c r="E1161" i="1"/>
  <c r="F78" i="1"/>
  <c r="E437" i="1"/>
  <c r="F977" i="1"/>
  <c r="F1556" i="1"/>
  <c r="F707" i="1"/>
  <c r="E1300" i="1"/>
  <c r="F758" i="1"/>
  <c r="F50" i="1"/>
  <c r="F9" i="1"/>
  <c r="E1911" i="1"/>
  <c r="F533" i="1"/>
  <c r="E1580" i="1"/>
  <c r="F1394" i="1"/>
  <c r="F345" i="1"/>
  <c r="F281" i="1"/>
  <c r="E514" i="1"/>
  <c r="E1500" i="1"/>
  <c r="F1769" i="1"/>
  <c r="F109" i="1"/>
  <c r="E424" i="1"/>
  <c r="E835" i="1"/>
  <c r="F589" i="1"/>
  <c r="F1523" i="1"/>
  <c r="E405" i="1"/>
  <c r="F118" i="1"/>
  <c r="E1543" i="1"/>
  <c r="E1280" i="1"/>
  <c r="F1186" i="1"/>
  <c r="E827" i="1"/>
  <c r="F1271" i="1"/>
  <c r="F894" i="1"/>
  <c r="E812" i="1"/>
  <c r="F1446" i="1"/>
  <c r="E515" i="1"/>
  <c r="E726" i="1"/>
  <c r="F1039" i="1"/>
  <c r="F360" i="1"/>
  <c r="E1631" i="1"/>
  <c r="F1504" i="1"/>
  <c r="E1640" i="1"/>
  <c r="E501" i="1"/>
  <c r="E1082" i="1"/>
  <c r="F1400" i="1"/>
  <c r="F774" i="1"/>
  <c r="E218" i="1"/>
  <c r="F1355" i="1"/>
  <c r="E279" i="1"/>
  <c r="E1519" i="1"/>
  <c r="F1218" i="1"/>
  <c r="F1630" i="1"/>
  <c r="E1913" i="1"/>
  <c r="E32" i="1"/>
  <c r="E1751" i="1"/>
  <c r="E225" i="1"/>
  <c r="F673" i="1"/>
  <c r="E375" i="1"/>
  <c r="E1336" i="1"/>
  <c r="E843" i="1"/>
  <c r="E224" i="1"/>
  <c r="E599" i="1"/>
  <c r="E1564" i="1"/>
  <c r="E1225" i="1"/>
  <c r="E1589" i="1"/>
  <c r="E7" i="1"/>
  <c r="F943" i="1"/>
  <c r="F1433" i="1"/>
  <c r="E790" i="1"/>
  <c r="E838" i="1"/>
  <c r="E111" i="1"/>
  <c r="E1706" i="1"/>
  <c r="F1124" i="1"/>
  <c r="E794" i="1"/>
  <c r="F921" i="1"/>
  <c r="E1018" i="1"/>
  <c r="F934" i="1"/>
  <c r="F82" i="1"/>
  <c r="E1767" i="1"/>
  <c r="E693" i="1"/>
  <c r="F1544" i="1"/>
  <c r="F1162" i="1"/>
  <c r="E1391" i="1"/>
  <c r="F1822" i="1"/>
  <c r="F1411" i="1"/>
  <c r="F1060" i="1"/>
  <c r="E645" i="1"/>
  <c r="E896" i="1"/>
  <c r="F1800" i="1"/>
  <c r="F1242" i="1"/>
  <c r="E1641" i="1"/>
  <c r="E971" i="1"/>
  <c r="E743" i="1"/>
  <c r="F1212" i="1"/>
  <c r="F204" i="1"/>
  <c r="E787" i="1"/>
  <c r="F584" i="1"/>
  <c r="F1219" i="1"/>
  <c r="F1618" i="1"/>
  <c r="F368" i="1"/>
  <c r="F1032" i="1"/>
  <c r="E1030" i="1"/>
  <c r="F1252" i="1"/>
  <c r="E12" i="1"/>
  <c r="F849" i="1"/>
  <c r="F722" i="1"/>
  <c r="E1307" i="1"/>
  <c r="F1286" i="1"/>
  <c r="F701" i="1"/>
  <c r="E1092" i="1"/>
  <c r="F1100" i="1"/>
  <c r="E126" i="1"/>
  <c r="F1633" i="1"/>
  <c r="E1293" i="1"/>
  <c r="F273" i="1"/>
  <c r="F1468" i="1"/>
  <c r="F1414" i="1"/>
  <c r="F1425" i="1"/>
  <c r="E1606" i="1"/>
  <c r="F475" i="1"/>
  <c r="F443" i="1"/>
  <c r="F316" i="1"/>
  <c r="E930" i="1"/>
  <c r="F708" i="1"/>
  <c r="E706" i="1"/>
  <c r="F1261" i="1"/>
  <c r="E197" i="1"/>
  <c r="E1111" i="1"/>
  <c r="E738" i="1"/>
  <c r="E465" i="1"/>
  <c r="E290" i="1"/>
  <c r="F509" i="1"/>
  <c r="E816" i="1"/>
  <c r="E1915" i="1"/>
  <c r="E127" i="1"/>
  <c r="E1266" i="1"/>
  <c r="E351" i="1"/>
  <c r="F726" i="1"/>
  <c r="F383" i="1"/>
  <c r="F1909" i="1"/>
  <c r="F1257" i="1"/>
  <c r="E592" i="1"/>
  <c r="F1319" i="1"/>
  <c r="E1134" i="1"/>
  <c r="F130" i="1"/>
  <c r="F903" i="1"/>
  <c r="E1233" i="1"/>
  <c r="E1659" i="1"/>
  <c r="F151" i="1"/>
  <c r="E1545" i="1"/>
  <c r="E163" i="1"/>
  <c r="E1567" i="1"/>
  <c r="F1691" i="1"/>
  <c r="F387" i="1"/>
  <c r="F1034" i="1"/>
  <c r="F1353" i="1"/>
  <c r="F554" i="1"/>
  <c r="F1234" i="1"/>
  <c r="F565" i="1"/>
  <c r="E5" i="1"/>
  <c r="F361" i="1"/>
  <c r="E561" i="1"/>
  <c r="F1539" i="1"/>
  <c r="F1616" i="1"/>
  <c r="E129" i="1"/>
  <c r="E187" i="1"/>
  <c r="F637" i="1"/>
  <c r="E1380" i="1"/>
  <c r="E443" i="1"/>
  <c r="E1099" i="1"/>
  <c r="F28" i="1"/>
  <c r="F1499" i="1"/>
  <c r="F739" i="1"/>
  <c r="F366" i="1"/>
  <c r="F574" i="1"/>
  <c r="E1007" i="1"/>
  <c r="F1807" i="1"/>
  <c r="F1179" i="1"/>
  <c r="F968" i="1"/>
  <c r="F792" i="1"/>
  <c r="E1102" i="1"/>
  <c r="F464" i="1"/>
  <c r="E566" i="1"/>
  <c r="E93" i="1"/>
  <c r="E447" i="1"/>
  <c r="E963" i="1"/>
  <c r="F1230" i="1"/>
  <c r="F352" i="1"/>
  <c r="F1913" i="1"/>
  <c r="F1107" i="1"/>
  <c r="F447" i="1"/>
  <c r="F20" i="1"/>
  <c r="E1615" i="1"/>
  <c r="E209" i="1"/>
  <c r="F250" i="1"/>
  <c r="F1669" i="1"/>
  <c r="E186" i="1"/>
  <c r="F1328" i="1"/>
  <c r="F1049" i="1"/>
  <c r="F795" i="1"/>
  <c r="E1477" i="1"/>
  <c r="F231" i="1"/>
  <c r="F1368" i="1"/>
  <c r="F1455" i="1"/>
  <c r="F1035" i="1"/>
  <c r="E1576" i="1"/>
  <c r="F8" i="1"/>
  <c r="E256" i="1"/>
  <c r="F1519" i="1"/>
  <c r="E1804" i="1"/>
  <c r="F606" i="1"/>
  <c r="F1863" i="1"/>
  <c r="F713" i="1"/>
  <c r="E1179" i="1"/>
  <c r="F1797" i="1"/>
  <c r="F1264" i="1"/>
  <c r="F1316" i="1"/>
  <c r="E1210" i="1"/>
  <c r="E219" i="1"/>
  <c r="E965" i="1"/>
  <c r="F1696" i="1"/>
  <c r="E801" i="1"/>
  <c r="F349" i="1"/>
  <c r="E711" i="1"/>
  <c r="F496" i="1"/>
  <c r="E323" i="1"/>
  <c r="F407" i="1"/>
  <c r="E1572" i="1"/>
  <c r="E580" i="1"/>
  <c r="E1629" i="1"/>
  <c r="F140" i="1"/>
  <c r="E1916" i="1"/>
  <c r="E999" i="1"/>
  <c r="F167" i="1"/>
  <c r="E1121" i="1"/>
  <c r="F115" i="1"/>
  <c r="E1128" i="1"/>
  <c r="F441" i="1"/>
  <c r="E66" i="1"/>
  <c r="F1659" i="1"/>
  <c r="E116" i="1"/>
  <c r="E1157" i="1"/>
  <c r="E341" i="1"/>
  <c r="F1303" i="1"/>
  <c r="F79" i="1"/>
  <c r="F887" i="1"/>
  <c r="F1354" i="1"/>
  <c r="F236" i="1"/>
  <c r="E1039" i="1"/>
  <c r="E274" i="1"/>
  <c r="E109" i="1"/>
  <c r="F1155" i="1"/>
  <c r="E922" i="1"/>
  <c r="F1773" i="1"/>
  <c r="F401" i="1"/>
  <c r="E950" i="1"/>
  <c r="E261" i="1"/>
  <c r="E425" i="1"/>
  <c r="E1387" i="1"/>
  <c r="E460" i="1"/>
  <c r="F728" i="1"/>
  <c r="E692" i="1"/>
  <c r="E1361" i="1"/>
  <c r="E731" i="1"/>
  <c r="E1319" i="1"/>
  <c r="F966" i="1"/>
  <c r="F667" i="1"/>
  <c r="E1400" i="1"/>
  <c r="E1057" i="1"/>
  <c r="F668" i="1"/>
  <c r="E1529" i="1"/>
  <c r="E1451" i="1"/>
  <c r="E1244" i="1"/>
  <c r="F386" i="1"/>
  <c r="E1017" i="1"/>
  <c r="F1232" i="1"/>
  <c r="E1032" i="1"/>
  <c r="F1868" i="1"/>
  <c r="E564" i="1"/>
  <c r="E71" i="1"/>
  <c r="F1590" i="1"/>
  <c r="F1558" i="1"/>
  <c r="E404" i="1"/>
  <c r="F838" i="1"/>
  <c r="F51" i="1"/>
  <c r="E1609" i="1"/>
  <c r="E446" i="1"/>
  <c r="F512" i="1"/>
  <c r="F208" i="1"/>
  <c r="F357" i="1"/>
  <c r="E394" i="1"/>
  <c r="E727" i="1"/>
  <c r="F129" i="1"/>
  <c r="E716" i="1"/>
  <c r="E1471" i="1"/>
  <c r="E602" i="1"/>
  <c r="F1048" i="1"/>
  <c r="E1008" i="1"/>
  <c r="E315" i="1"/>
  <c r="E162" i="1"/>
  <c r="F138" i="1"/>
  <c r="F553" i="1"/>
  <c r="E1752" i="1"/>
  <c r="F12" i="1"/>
  <c r="F518" i="1"/>
  <c r="E1025" i="1"/>
  <c r="F1698" i="1"/>
  <c r="F1160" i="1"/>
  <c r="E1020" i="1"/>
  <c r="F1422" i="1"/>
  <c r="E624" i="1"/>
  <c r="F242" i="1"/>
  <c r="E1096" i="1"/>
  <c r="F223" i="1"/>
  <c r="F596" i="1"/>
  <c r="E974" i="1"/>
  <c r="E3" i="1"/>
  <c r="E1521" i="1"/>
  <c r="E552" i="1"/>
  <c r="E1130" i="1"/>
  <c r="E984" i="1"/>
  <c r="E663" i="1"/>
  <c r="E876" i="1"/>
  <c r="F988" i="1"/>
  <c r="E713" i="1"/>
  <c r="E938" i="1"/>
  <c r="F561" i="1"/>
  <c r="F1555" i="1"/>
  <c r="E1839" i="1"/>
  <c r="F398" i="1"/>
  <c r="F669" i="1"/>
  <c r="E137" i="1"/>
  <c r="F460" i="1"/>
  <c r="E646" i="1"/>
  <c r="F33" i="1"/>
  <c r="E1188" i="1"/>
  <c r="F1577" i="1"/>
  <c r="F97" i="1"/>
  <c r="E608" i="1"/>
  <c r="E253" i="1"/>
  <c r="E1582" i="1"/>
  <c r="E1042" i="1"/>
  <c r="E1371" i="1"/>
  <c r="E1724" i="1"/>
  <c r="E1274" i="1"/>
  <c r="F121" i="1"/>
  <c r="F392" i="1"/>
  <c r="E1439" i="1"/>
  <c r="F263" i="1"/>
  <c r="F562" i="1"/>
  <c r="E637" i="1"/>
  <c r="E300" i="1"/>
  <c r="E1601" i="1"/>
  <c r="F1117" i="1"/>
  <c r="F1078" i="1"/>
  <c r="E944" i="1"/>
  <c r="F551" i="1"/>
  <c r="E780" i="1"/>
  <c r="F699" i="1"/>
  <c r="E184" i="1"/>
  <c r="F1094" i="1"/>
  <c r="E578" i="1"/>
  <c r="E639" i="1"/>
  <c r="F969" i="1"/>
  <c r="E540" i="1"/>
  <c r="F751" i="1"/>
  <c r="F1159" i="1"/>
  <c r="F1329" i="1"/>
  <c r="E1246" i="1"/>
  <c r="E302" i="1"/>
  <c r="E1392" i="1"/>
  <c r="E1142" i="1"/>
  <c r="F502" i="1"/>
  <c r="F1535" i="1"/>
  <c r="F571" i="1"/>
  <c r="E772" i="1"/>
  <c r="F1193" i="1"/>
  <c r="E1051" i="1"/>
  <c r="E1527" i="1"/>
  <c r="E1446" i="1"/>
  <c r="E906" i="1"/>
  <c r="F145" i="1"/>
  <c r="E970" i="1"/>
  <c r="F406" i="1"/>
  <c r="F249" i="1"/>
  <c r="E985" i="1"/>
  <c r="F626" i="1"/>
  <c r="F1241" i="1"/>
  <c r="E462" i="1"/>
  <c r="E966" i="1"/>
  <c r="E49" i="1"/>
  <c r="F1050" i="1"/>
  <c r="E1536" i="1"/>
  <c r="F14" i="1"/>
  <c r="F6" i="1"/>
  <c r="E1171" i="1"/>
  <c r="F1210" i="1"/>
  <c r="E528" i="1"/>
  <c r="E1561" i="1"/>
  <c r="F1894" i="1"/>
  <c r="F802" i="1"/>
  <c r="F635" i="1"/>
  <c r="E1599" i="1"/>
  <c r="F1000" i="1"/>
  <c r="F578" i="1"/>
  <c r="E1094" i="1"/>
  <c r="E1509" i="1"/>
  <c r="F1780" i="1"/>
  <c r="F813" i="1"/>
  <c r="E635" i="1"/>
  <c r="F1766" i="1"/>
  <c r="F745" i="1"/>
  <c r="F1205" i="1"/>
  <c r="E1709" i="1"/>
  <c r="E13" i="1"/>
  <c r="E1826" i="1"/>
  <c r="F237" i="1"/>
  <c r="E1071" i="1"/>
  <c r="H1827" i="1" l="1"/>
  <c r="H1828" i="1"/>
  <c r="H1829" i="1"/>
  <c r="H1830" i="1"/>
  <c r="H1833" i="1"/>
  <c r="H1837" i="1"/>
  <c r="H1834" i="1"/>
  <c r="H1838" i="1"/>
  <c r="G1827" i="1"/>
  <c r="G1829" i="1"/>
  <c r="G1833" i="1"/>
  <c r="G1828" i="1"/>
  <c r="G1841" i="1"/>
  <c r="G1837" i="1"/>
  <c r="G1832" i="1"/>
  <c r="G1838" i="1"/>
  <c r="H1839" i="1"/>
  <c r="H1840" i="1"/>
  <c r="H1841" i="1"/>
  <c r="G1830" i="1"/>
  <c r="H1835" i="1"/>
  <c r="H1832" i="1"/>
  <c r="H1836" i="1"/>
  <c r="G1840" i="1"/>
  <c r="G1839" i="1"/>
  <c r="H1831" i="1"/>
  <c r="G1835" i="1"/>
  <c r="G1831" i="1"/>
  <c r="G1834" i="1"/>
  <c r="G1826" i="1"/>
  <c r="G1836" i="1"/>
  <c r="H1826" i="1"/>
  <c r="H579" i="1"/>
  <c r="H591" i="1"/>
  <c r="H589" i="1"/>
  <c r="G586" i="1"/>
  <c r="H585" i="1"/>
  <c r="H581" i="1"/>
  <c r="G585" i="1"/>
  <c r="H582" i="1"/>
  <c r="G580" i="1"/>
  <c r="H584" i="1"/>
  <c r="G579" i="1"/>
  <c r="G578" i="1"/>
  <c r="G583" i="1"/>
  <c r="G590" i="1"/>
  <c r="H588" i="1"/>
  <c r="H586" i="1"/>
  <c r="G593" i="1"/>
  <c r="G581" i="1"/>
  <c r="G584" i="1"/>
  <c r="H587" i="1"/>
  <c r="G592" i="1"/>
  <c r="H592" i="1"/>
  <c r="H583" i="1"/>
  <c r="H580" i="1"/>
  <c r="G589" i="1"/>
  <c r="G582" i="1"/>
  <c r="G587" i="1"/>
  <c r="H590" i="1"/>
  <c r="G588" i="1"/>
  <c r="G591" i="1"/>
  <c r="H578" i="1"/>
  <c r="H593" i="1"/>
  <c r="G1049" i="1"/>
  <c r="H1045" i="1"/>
  <c r="G1057" i="1"/>
  <c r="G1044" i="1"/>
  <c r="H1047" i="1"/>
  <c r="H1042" i="1"/>
  <c r="G1052" i="1"/>
  <c r="H1056" i="1"/>
  <c r="G1043" i="1"/>
  <c r="G1051" i="1"/>
  <c r="H1044" i="1"/>
  <c r="G1054" i="1"/>
  <c r="G1042" i="1"/>
  <c r="H1055" i="1"/>
  <c r="H1052" i="1"/>
  <c r="H1048" i="1"/>
  <c r="H1057" i="1"/>
  <c r="H1043" i="1"/>
  <c r="H1049" i="1"/>
  <c r="G1046" i="1"/>
  <c r="G1047" i="1"/>
  <c r="H1046" i="1"/>
  <c r="H1051" i="1"/>
  <c r="G1045" i="1"/>
  <c r="G1048" i="1"/>
  <c r="G1050" i="1"/>
  <c r="G1056" i="1"/>
  <c r="G1053" i="1"/>
  <c r="H1054" i="1"/>
  <c r="H1053" i="1"/>
  <c r="H1050" i="1"/>
  <c r="G1055" i="1"/>
  <c r="G166" i="1"/>
  <c r="G173" i="1"/>
  <c r="H164" i="1"/>
  <c r="H176" i="1"/>
  <c r="H167" i="1"/>
  <c r="G172" i="1"/>
  <c r="G177" i="1"/>
  <c r="H175" i="1"/>
  <c r="G175" i="1"/>
  <c r="H166" i="1"/>
  <c r="G169" i="1"/>
  <c r="H170" i="1"/>
  <c r="G164" i="1"/>
  <c r="H171" i="1"/>
  <c r="H172" i="1"/>
  <c r="G165" i="1"/>
  <c r="G170" i="1"/>
  <c r="G162" i="1"/>
  <c r="H177" i="1"/>
  <c r="G163" i="1"/>
  <c r="H162" i="1"/>
  <c r="G167" i="1"/>
  <c r="H174" i="1"/>
  <c r="G174" i="1"/>
  <c r="G168" i="1"/>
  <c r="H168" i="1"/>
  <c r="H169" i="1"/>
  <c r="H173" i="1"/>
  <c r="H165" i="1"/>
  <c r="G176" i="1"/>
  <c r="G171" i="1"/>
  <c r="H163" i="1"/>
  <c r="H282" i="1"/>
  <c r="H279" i="1"/>
  <c r="H288" i="1"/>
  <c r="H281" i="1"/>
  <c r="H283" i="1"/>
  <c r="G278" i="1"/>
  <c r="G281" i="1"/>
  <c r="G286" i="1"/>
  <c r="G284" i="1"/>
  <c r="G276" i="1"/>
  <c r="H275" i="1"/>
  <c r="G274" i="1"/>
  <c r="G282" i="1"/>
  <c r="G275" i="1"/>
  <c r="H274" i="1"/>
  <c r="H278" i="1"/>
  <c r="G280" i="1"/>
  <c r="H289" i="1"/>
  <c r="H276" i="1"/>
  <c r="G287" i="1"/>
  <c r="G289" i="1"/>
  <c r="H286" i="1"/>
  <c r="G283" i="1"/>
  <c r="G285" i="1"/>
  <c r="G288" i="1"/>
  <c r="G277" i="1"/>
  <c r="G279" i="1"/>
  <c r="H284" i="1"/>
  <c r="H280" i="1"/>
  <c r="H287" i="1"/>
  <c r="H277" i="1"/>
  <c r="H285" i="1"/>
  <c r="H71" i="1"/>
  <c r="G70" i="1"/>
  <c r="G80" i="1"/>
  <c r="G69" i="1"/>
  <c r="H67" i="1"/>
  <c r="G81" i="1"/>
  <c r="G73" i="1"/>
  <c r="H75" i="1"/>
  <c r="H74" i="1"/>
  <c r="H72" i="1"/>
  <c r="H76" i="1"/>
  <c r="G79" i="1"/>
  <c r="H77" i="1"/>
  <c r="H73" i="1"/>
  <c r="G76" i="1"/>
  <c r="H79" i="1"/>
  <c r="H69" i="1"/>
  <c r="H80" i="1"/>
  <c r="H78" i="1"/>
  <c r="G77" i="1"/>
  <c r="H81" i="1"/>
  <c r="G74" i="1"/>
  <c r="G66" i="1"/>
  <c r="G71" i="1"/>
  <c r="G72" i="1"/>
  <c r="H68" i="1"/>
  <c r="G78" i="1"/>
  <c r="G75" i="1"/>
  <c r="H66" i="1"/>
  <c r="H70" i="1"/>
  <c r="G67" i="1"/>
  <c r="G68" i="1"/>
  <c r="G1276" i="1"/>
  <c r="G1268" i="1"/>
  <c r="H1274" i="1"/>
  <c r="G1278" i="1"/>
  <c r="G1270" i="1"/>
  <c r="G1277" i="1"/>
  <c r="G1279" i="1"/>
  <c r="H1269" i="1"/>
  <c r="H1268" i="1"/>
  <c r="G1275" i="1"/>
  <c r="H1280" i="1"/>
  <c r="H1272" i="1"/>
  <c r="G1272" i="1"/>
  <c r="H1266" i="1"/>
  <c r="H1278" i="1"/>
  <c r="H1271" i="1"/>
  <c r="G1267" i="1"/>
  <c r="H1275" i="1"/>
  <c r="H1270" i="1"/>
  <c r="G1280" i="1"/>
  <c r="G1273" i="1"/>
  <c r="H1277" i="1"/>
  <c r="G1281" i="1"/>
  <c r="G1271" i="1"/>
  <c r="G1274" i="1"/>
  <c r="H1281" i="1"/>
  <c r="H1273" i="1"/>
  <c r="G1269" i="1"/>
  <c r="H1279" i="1"/>
  <c r="H1276" i="1"/>
  <c r="G1266" i="1"/>
  <c r="H1267" i="1"/>
  <c r="H299" i="1"/>
  <c r="G292" i="1"/>
  <c r="H298" i="1"/>
  <c r="H291" i="1"/>
  <c r="H296" i="1"/>
  <c r="H305" i="1"/>
  <c r="H304" i="1"/>
  <c r="G303" i="1"/>
  <c r="G296" i="1"/>
  <c r="G298" i="1"/>
  <c r="H295" i="1"/>
  <c r="H290" i="1"/>
  <c r="H301" i="1"/>
  <c r="H297" i="1"/>
  <c r="G293" i="1"/>
  <c r="G290" i="1"/>
  <c r="G294" i="1"/>
  <c r="G297" i="1"/>
  <c r="G304" i="1"/>
  <c r="G301" i="1"/>
  <c r="G299" i="1"/>
  <c r="H292" i="1"/>
  <c r="H302" i="1"/>
  <c r="G295" i="1"/>
  <c r="H300" i="1"/>
  <c r="G291" i="1"/>
  <c r="G300" i="1"/>
  <c r="G305" i="1"/>
  <c r="H293" i="1"/>
  <c r="H303" i="1"/>
  <c r="G302" i="1"/>
  <c r="H294" i="1"/>
  <c r="H738" i="1"/>
  <c r="G741" i="1"/>
  <c r="H751" i="1"/>
  <c r="H744" i="1"/>
  <c r="G743" i="1"/>
  <c r="H743" i="1"/>
  <c r="G751" i="1"/>
  <c r="G739" i="1"/>
  <c r="H741" i="1"/>
  <c r="G749" i="1"/>
  <c r="H750" i="1"/>
  <c r="H748" i="1"/>
  <c r="G752" i="1"/>
  <c r="G746" i="1"/>
  <c r="H747" i="1"/>
  <c r="H739" i="1"/>
  <c r="H740" i="1"/>
  <c r="G738" i="1"/>
  <c r="H745" i="1"/>
  <c r="G750" i="1"/>
  <c r="G753" i="1"/>
  <c r="G745" i="1"/>
  <c r="G748" i="1"/>
  <c r="G747" i="1"/>
  <c r="H753" i="1"/>
  <c r="H742" i="1"/>
  <c r="H752" i="1"/>
  <c r="G742" i="1"/>
  <c r="G744" i="1"/>
  <c r="H746" i="1"/>
  <c r="H749" i="1"/>
  <c r="G740" i="1"/>
  <c r="H711" i="1"/>
  <c r="H713" i="1"/>
  <c r="H706" i="1"/>
  <c r="G720" i="1"/>
  <c r="G721" i="1"/>
  <c r="H721" i="1"/>
  <c r="G709" i="1"/>
  <c r="G707" i="1"/>
  <c r="G719" i="1"/>
  <c r="H710" i="1"/>
  <c r="G713" i="1"/>
  <c r="G714" i="1"/>
  <c r="H709" i="1"/>
  <c r="H720" i="1"/>
  <c r="H718" i="1"/>
  <c r="H707" i="1"/>
  <c r="G710" i="1"/>
  <c r="H714" i="1"/>
  <c r="H719" i="1"/>
  <c r="G708" i="1"/>
  <c r="H712" i="1"/>
  <c r="H717" i="1"/>
  <c r="H715" i="1"/>
  <c r="H716" i="1"/>
  <c r="G712" i="1"/>
  <c r="G706" i="1"/>
  <c r="G718" i="1"/>
  <c r="G715" i="1"/>
  <c r="G711" i="1"/>
  <c r="G716" i="1"/>
  <c r="H708" i="1"/>
  <c r="G717" i="1"/>
  <c r="G939" i="1"/>
  <c r="G938" i="1"/>
  <c r="H932" i="1"/>
  <c r="H931" i="1"/>
  <c r="G935" i="1"/>
  <c r="G937" i="1"/>
  <c r="G934" i="1"/>
  <c r="H937" i="1"/>
  <c r="H938" i="1"/>
  <c r="G940" i="1"/>
  <c r="H939" i="1"/>
  <c r="H945" i="1"/>
  <c r="H940" i="1"/>
  <c r="H934" i="1"/>
  <c r="G932" i="1"/>
  <c r="H942" i="1"/>
  <c r="G931" i="1"/>
  <c r="G944" i="1"/>
  <c r="H935" i="1"/>
  <c r="G945" i="1"/>
  <c r="G942" i="1"/>
  <c r="G936" i="1"/>
  <c r="H933" i="1"/>
  <c r="G930" i="1"/>
  <c r="H944" i="1"/>
  <c r="H930" i="1"/>
  <c r="G941" i="1"/>
  <c r="H936" i="1"/>
  <c r="G943" i="1"/>
  <c r="H943" i="1"/>
  <c r="G933" i="1"/>
  <c r="H941" i="1"/>
  <c r="G516" i="1"/>
  <c r="H529" i="1"/>
  <c r="G526" i="1"/>
  <c r="H514" i="1"/>
  <c r="G522" i="1"/>
  <c r="G523" i="1"/>
  <c r="H520" i="1"/>
  <c r="H522" i="1"/>
  <c r="H518" i="1"/>
  <c r="G525" i="1"/>
  <c r="G528" i="1"/>
  <c r="G524" i="1"/>
  <c r="G527" i="1"/>
  <c r="G529" i="1"/>
  <c r="G515" i="1"/>
  <c r="H527" i="1"/>
  <c r="H516" i="1"/>
  <c r="H523" i="1"/>
  <c r="H519" i="1"/>
  <c r="H525" i="1"/>
  <c r="G519" i="1"/>
  <c r="H517" i="1"/>
  <c r="G521" i="1"/>
  <c r="H521" i="1"/>
  <c r="G518" i="1"/>
  <c r="G520" i="1"/>
  <c r="H515" i="1"/>
  <c r="H524" i="1"/>
  <c r="H526" i="1"/>
  <c r="H528" i="1"/>
  <c r="G517" i="1"/>
  <c r="G514" i="1"/>
  <c r="G1109" i="1"/>
  <c r="H1116" i="1"/>
  <c r="H1110" i="1"/>
  <c r="G1118" i="1"/>
  <c r="H1111" i="1"/>
  <c r="G1117" i="1"/>
  <c r="G1121" i="1"/>
  <c r="G1115" i="1"/>
  <c r="G1111" i="1"/>
  <c r="H1113" i="1"/>
  <c r="H1109" i="1"/>
  <c r="G1120" i="1"/>
  <c r="H1115" i="1"/>
  <c r="H1119" i="1"/>
  <c r="G1116" i="1"/>
  <c r="G1106" i="1"/>
  <c r="H1106" i="1"/>
  <c r="H1114" i="1"/>
  <c r="G1107" i="1"/>
  <c r="G1119" i="1"/>
  <c r="H1107" i="1"/>
  <c r="G1108" i="1"/>
  <c r="H1112" i="1"/>
  <c r="H1117" i="1"/>
  <c r="H1120" i="1"/>
  <c r="G1112" i="1"/>
  <c r="H1118" i="1"/>
  <c r="G1110" i="1"/>
  <c r="H1121" i="1"/>
  <c r="H1108" i="1"/>
  <c r="G1113" i="1"/>
  <c r="G1114" i="1"/>
  <c r="G37" i="1"/>
  <c r="H35" i="1"/>
  <c r="G35" i="1"/>
  <c r="H34" i="1"/>
  <c r="G45" i="1"/>
  <c r="H39" i="1"/>
  <c r="G39" i="1"/>
  <c r="H40" i="1"/>
  <c r="G46" i="1"/>
  <c r="G34" i="1"/>
  <c r="H45" i="1"/>
  <c r="H38" i="1"/>
  <c r="H37" i="1"/>
  <c r="G44" i="1"/>
  <c r="H48" i="1"/>
  <c r="H47" i="1"/>
  <c r="H43" i="1"/>
  <c r="G42" i="1"/>
  <c r="H46" i="1"/>
  <c r="G36" i="1"/>
  <c r="G38" i="1"/>
  <c r="G47" i="1"/>
  <c r="H42" i="1"/>
  <c r="G40" i="1"/>
  <c r="G43" i="1"/>
  <c r="G48" i="1"/>
  <c r="H41" i="1"/>
  <c r="H36" i="1"/>
  <c r="G41" i="1"/>
  <c r="H44" i="1"/>
  <c r="H49" i="1"/>
  <c r="G49" i="1"/>
  <c r="G1070" i="1"/>
  <c r="H1059" i="1"/>
  <c r="G1068" i="1"/>
  <c r="G1061" i="1"/>
  <c r="H1061" i="1"/>
  <c r="G1071" i="1"/>
  <c r="H1069" i="1"/>
  <c r="G1066" i="1"/>
  <c r="H1063" i="1"/>
  <c r="H1071" i="1"/>
  <c r="G1067" i="1"/>
  <c r="G1072" i="1"/>
  <c r="G1073" i="1"/>
  <c r="H1070" i="1"/>
  <c r="H1067" i="1"/>
  <c r="H1065" i="1"/>
  <c r="G1059" i="1"/>
  <c r="H1066" i="1"/>
  <c r="H1068" i="1"/>
  <c r="G1063" i="1"/>
  <c r="G1058" i="1"/>
  <c r="G1069" i="1"/>
  <c r="G1060" i="1"/>
  <c r="G1062" i="1"/>
  <c r="G1065" i="1"/>
  <c r="H1072" i="1"/>
  <c r="H1062" i="1"/>
  <c r="H1060" i="1"/>
  <c r="G1064" i="1"/>
  <c r="H1073" i="1"/>
  <c r="H1058" i="1"/>
  <c r="H1064" i="1"/>
  <c r="H343" i="1"/>
  <c r="G346" i="1"/>
  <c r="H351" i="1"/>
  <c r="G342" i="1"/>
  <c r="H341" i="1"/>
  <c r="G347" i="1"/>
  <c r="G344" i="1"/>
  <c r="H347" i="1"/>
  <c r="H340" i="1"/>
  <c r="H350" i="1"/>
  <c r="G339" i="1"/>
  <c r="G351" i="1"/>
  <c r="H345" i="1"/>
  <c r="H342" i="1"/>
  <c r="H352" i="1"/>
  <c r="H339" i="1"/>
  <c r="G343" i="1"/>
  <c r="H353" i="1"/>
  <c r="H344" i="1"/>
  <c r="H349" i="1"/>
  <c r="G348" i="1"/>
  <c r="G340" i="1"/>
  <c r="G350" i="1"/>
  <c r="G352" i="1"/>
  <c r="G353" i="1"/>
  <c r="G349" i="1"/>
  <c r="G341" i="1"/>
  <c r="G345" i="1"/>
  <c r="H338" i="1"/>
  <c r="G338" i="1"/>
  <c r="H346" i="1"/>
  <c r="H348" i="1"/>
  <c r="G1464" i="1"/>
  <c r="H1461" i="1"/>
  <c r="G1462" i="1"/>
  <c r="G1473" i="1"/>
  <c r="H1469" i="1"/>
  <c r="G1471" i="1"/>
  <c r="H1458" i="1"/>
  <c r="H1465" i="1"/>
  <c r="H1468" i="1"/>
  <c r="G1472" i="1"/>
  <c r="G1470" i="1"/>
  <c r="H1473" i="1"/>
  <c r="G1469" i="1"/>
  <c r="H1462" i="1"/>
  <c r="H1467" i="1"/>
  <c r="H1471" i="1"/>
  <c r="H1460" i="1"/>
  <c r="G1461" i="1"/>
  <c r="G1463" i="1"/>
  <c r="G1468" i="1"/>
  <c r="G1466" i="1"/>
  <c r="H1466" i="1"/>
  <c r="G1458" i="1"/>
  <c r="G1467" i="1"/>
  <c r="G1459" i="1"/>
  <c r="G1465" i="1"/>
  <c r="H1464" i="1"/>
  <c r="H1459" i="1"/>
  <c r="G1460" i="1"/>
  <c r="H1463" i="1"/>
  <c r="H1472" i="1"/>
  <c r="H1470" i="1"/>
  <c r="H848" i="1"/>
  <c r="G846" i="1"/>
  <c r="H845" i="1"/>
  <c r="G836" i="1"/>
  <c r="H838" i="1"/>
  <c r="G840" i="1"/>
  <c r="G847" i="1"/>
  <c r="H844" i="1"/>
  <c r="H839" i="1"/>
  <c r="H837" i="1"/>
  <c r="G838" i="1"/>
  <c r="G835" i="1"/>
  <c r="G843" i="1"/>
  <c r="H847" i="1"/>
  <c r="H836" i="1"/>
  <c r="H835" i="1"/>
  <c r="H842" i="1"/>
  <c r="G841" i="1"/>
  <c r="H840" i="1"/>
  <c r="G848" i="1"/>
  <c r="G842" i="1"/>
  <c r="H841" i="1"/>
  <c r="G837" i="1"/>
  <c r="G844" i="1"/>
  <c r="G839" i="1"/>
  <c r="H849" i="1"/>
  <c r="G834" i="1"/>
  <c r="H834" i="1"/>
  <c r="G845" i="1"/>
  <c r="H846" i="1"/>
  <c r="H843" i="1"/>
  <c r="G849" i="1"/>
  <c r="H1145" i="1"/>
  <c r="H1153" i="1"/>
  <c r="H1146" i="1"/>
  <c r="H1143" i="1"/>
  <c r="H1140" i="1"/>
  <c r="H1147" i="1"/>
  <c r="G1138" i="1"/>
  <c r="H1142" i="1"/>
  <c r="G1151" i="1"/>
  <c r="G1141" i="1"/>
  <c r="H1139" i="1"/>
  <c r="G1143" i="1"/>
  <c r="H1138" i="1"/>
  <c r="H1148" i="1"/>
  <c r="G1152" i="1"/>
  <c r="G1146" i="1"/>
  <c r="G1142" i="1"/>
  <c r="H1150" i="1"/>
  <c r="G1140" i="1"/>
  <c r="G1144" i="1"/>
  <c r="H1144" i="1"/>
  <c r="G1153" i="1"/>
  <c r="G1147" i="1"/>
  <c r="G1149" i="1"/>
  <c r="H1149" i="1"/>
  <c r="H1151" i="1"/>
  <c r="H1152" i="1"/>
  <c r="G1148" i="1"/>
  <c r="G1150" i="1"/>
  <c r="H1141" i="1"/>
  <c r="G1145" i="1"/>
  <c r="G1139" i="1"/>
  <c r="H673" i="1"/>
  <c r="G664" i="1"/>
  <c r="H668" i="1"/>
  <c r="G658" i="1"/>
  <c r="G659" i="1"/>
  <c r="G666" i="1"/>
  <c r="H666" i="1"/>
  <c r="H671" i="1"/>
  <c r="H669" i="1"/>
  <c r="H665" i="1"/>
  <c r="H661" i="1"/>
  <c r="G671" i="1"/>
  <c r="G673" i="1"/>
  <c r="H663" i="1"/>
  <c r="H667" i="1"/>
  <c r="G672" i="1"/>
  <c r="H664" i="1"/>
  <c r="H659" i="1"/>
  <c r="G661" i="1"/>
  <c r="H670" i="1"/>
  <c r="G667" i="1"/>
  <c r="G665" i="1"/>
  <c r="H672" i="1"/>
  <c r="G669" i="1"/>
  <c r="G662" i="1"/>
  <c r="G660" i="1"/>
  <c r="H662" i="1"/>
  <c r="G668" i="1"/>
  <c r="G663" i="1"/>
  <c r="H660" i="1"/>
  <c r="G670" i="1"/>
  <c r="H658" i="1"/>
  <c r="H1154" i="1"/>
  <c r="H1164" i="1"/>
  <c r="G1155" i="1"/>
  <c r="H1159" i="1"/>
  <c r="H1163" i="1"/>
  <c r="H1169" i="1"/>
  <c r="G1167" i="1"/>
  <c r="H1156" i="1"/>
  <c r="H1162" i="1"/>
  <c r="G1166" i="1"/>
  <c r="H1167" i="1"/>
  <c r="G1163" i="1"/>
  <c r="H1166" i="1"/>
  <c r="G1157" i="1"/>
  <c r="H1157" i="1"/>
  <c r="H1155" i="1"/>
  <c r="G1158" i="1"/>
  <c r="G1169" i="1"/>
  <c r="G1160" i="1"/>
  <c r="H1161" i="1"/>
  <c r="G1161" i="1"/>
  <c r="G1156" i="1"/>
  <c r="H1160" i="1"/>
  <c r="H1168" i="1"/>
  <c r="G1165" i="1"/>
  <c r="G1164" i="1"/>
  <c r="H1165" i="1"/>
  <c r="G1154" i="1"/>
  <c r="G1159" i="1"/>
  <c r="G1168" i="1"/>
  <c r="H1158" i="1"/>
  <c r="G1162" i="1"/>
  <c r="H1905" i="1"/>
  <c r="H1903" i="1"/>
  <c r="H1893" i="1"/>
  <c r="H1895" i="1"/>
  <c r="H1898" i="1"/>
  <c r="H1901" i="1"/>
  <c r="H1892" i="1"/>
  <c r="H1900" i="1"/>
  <c r="G1891" i="1"/>
  <c r="G1893" i="1"/>
  <c r="G1894" i="1"/>
  <c r="G1897" i="1"/>
  <c r="G1902" i="1"/>
  <c r="G1904" i="1"/>
  <c r="G1899" i="1"/>
  <c r="G1898" i="1"/>
  <c r="H1891" i="1"/>
  <c r="H1904" i="1"/>
  <c r="H1894" i="1"/>
  <c r="G1905" i="1"/>
  <c r="H1899" i="1"/>
  <c r="H1897" i="1"/>
  <c r="H1896" i="1"/>
  <c r="G1900" i="1"/>
  <c r="G1903" i="1"/>
  <c r="H1902" i="1"/>
  <c r="G1896" i="1"/>
  <c r="G1895" i="1"/>
  <c r="G1892" i="1"/>
  <c r="G1890" i="1"/>
  <c r="G1901" i="1"/>
  <c r="H1890" i="1"/>
  <c r="H230" i="1"/>
  <c r="H239" i="1"/>
  <c r="H233" i="1"/>
  <c r="H240" i="1"/>
  <c r="H241" i="1"/>
  <c r="G238" i="1"/>
  <c r="G240" i="1"/>
  <c r="H231" i="1"/>
  <c r="H232" i="1"/>
  <c r="H227" i="1"/>
  <c r="H234" i="1"/>
  <c r="H238" i="1"/>
  <c r="G241" i="1"/>
  <c r="G235" i="1"/>
  <c r="G234" i="1"/>
  <c r="G232" i="1"/>
  <c r="G231" i="1"/>
  <c r="G229" i="1"/>
  <c r="G227" i="1"/>
  <c r="H228" i="1"/>
  <c r="G237" i="1"/>
  <c r="H226" i="1"/>
  <c r="H237" i="1"/>
  <c r="G233" i="1"/>
  <c r="G239" i="1"/>
  <c r="G226" i="1"/>
  <c r="G230" i="1"/>
  <c r="H236" i="1"/>
  <c r="H229" i="1"/>
  <c r="G236" i="1"/>
  <c r="G228" i="1"/>
  <c r="H235" i="1"/>
  <c r="G1366" i="1"/>
  <c r="G1362" i="1"/>
  <c r="H1371" i="1"/>
  <c r="G1364" i="1"/>
  <c r="H1366" i="1"/>
  <c r="H1374" i="1"/>
  <c r="G1373" i="1"/>
  <c r="G1368" i="1"/>
  <c r="H1372" i="1"/>
  <c r="G1376" i="1"/>
  <c r="G1371" i="1"/>
  <c r="H1375" i="1"/>
  <c r="H1365" i="1"/>
  <c r="H1373" i="1"/>
  <c r="H1364" i="1"/>
  <c r="G1369" i="1"/>
  <c r="H1377" i="1"/>
  <c r="G1375" i="1"/>
  <c r="H1376" i="1"/>
  <c r="G1372" i="1"/>
  <c r="H1367" i="1"/>
  <c r="G1377" i="1"/>
  <c r="G1365" i="1"/>
  <c r="G1370" i="1"/>
  <c r="G1367" i="1"/>
  <c r="H1363" i="1"/>
  <c r="H1362" i="1"/>
  <c r="H1370" i="1"/>
  <c r="H1368" i="1"/>
  <c r="G1363" i="1"/>
  <c r="G1374" i="1"/>
  <c r="H1369" i="1"/>
  <c r="H503" i="1"/>
  <c r="G501" i="1"/>
  <c r="H504" i="1"/>
  <c r="H510" i="1"/>
  <c r="G505" i="1"/>
  <c r="H513" i="1"/>
  <c r="H511" i="1"/>
  <c r="G509" i="1"/>
  <c r="G508" i="1"/>
  <c r="H506" i="1"/>
  <c r="H498" i="1"/>
  <c r="G511" i="1"/>
  <c r="G507" i="1"/>
  <c r="H502" i="1"/>
  <c r="G499" i="1"/>
  <c r="H499" i="1"/>
  <c r="H500" i="1"/>
  <c r="G502" i="1"/>
  <c r="G510" i="1"/>
  <c r="H508" i="1"/>
  <c r="H509" i="1"/>
  <c r="H505" i="1"/>
  <c r="G504" i="1"/>
  <c r="G503" i="1"/>
  <c r="H501" i="1"/>
  <c r="G498" i="1"/>
  <c r="H507" i="1"/>
  <c r="G506" i="1"/>
  <c r="G500" i="1"/>
  <c r="G513" i="1"/>
  <c r="G512" i="1"/>
  <c r="H512" i="1"/>
  <c r="H460" i="1"/>
  <c r="G461" i="1"/>
  <c r="H455" i="1"/>
  <c r="H462" i="1"/>
  <c r="G452" i="1"/>
  <c r="H457" i="1"/>
  <c r="G459" i="1"/>
  <c r="H453" i="1"/>
  <c r="H459" i="1"/>
  <c r="G454" i="1"/>
  <c r="H461" i="1"/>
  <c r="H456" i="1"/>
  <c r="G460" i="1"/>
  <c r="H463" i="1"/>
  <c r="G463" i="1"/>
  <c r="G456" i="1"/>
  <c r="G453" i="1"/>
  <c r="H452" i="1"/>
  <c r="G458" i="1"/>
  <c r="H454" i="1"/>
  <c r="G455" i="1"/>
  <c r="H450" i="1"/>
  <c r="H458" i="1"/>
  <c r="G462" i="1"/>
  <c r="H451" i="1"/>
  <c r="G464" i="1"/>
  <c r="G450" i="1"/>
  <c r="H464" i="1"/>
  <c r="G457" i="1"/>
  <c r="G451" i="1"/>
  <c r="H465" i="1"/>
  <c r="G465" i="1"/>
  <c r="G1790" i="1"/>
  <c r="G1788" i="1"/>
  <c r="H1778" i="1"/>
  <c r="G1781" i="1"/>
  <c r="G1779" i="1"/>
  <c r="G1793" i="1"/>
  <c r="G1789" i="1"/>
  <c r="G1792" i="1"/>
  <c r="H1784" i="1"/>
  <c r="G1778" i="1"/>
  <c r="G1786" i="1"/>
  <c r="G1783" i="1"/>
  <c r="H1785" i="1"/>
  <c r="H1782" i="1"/>
  <c r="H1790" i="1"/>
  <c r="H1792" i="1"/>
  <c r="G1785" i="1"/>
  <c r="H1780" i="1"/>
  <c r="H1781" i="1"/>
  <c r="H1786" i="1"/>
  <c r="H1793" i="1"/>
  <c r="H1783" i="1"/>
  <c r="H1788" i="1"/>
  <c r="H1791" i="1"/>
  <c r="G1784" i="1"/>
  <c r="G1791" i="1"/>
  <c r="G1780" i="1"/>
  <c r="H1787" i="1"/>
  <c r="H1779" i="1"/>
  <c r="H1789" i="1"/>
  <c r="G1787" i="1"/>
  <c r="G1782" i="1"/>
  <c r="H222" i="1"/>
  <c r="H219" i="1"/>
  <c r="H223" i="1"/>
  <c r="G214" i="1"/>
  <c r="G222" i="1"/>
  <c r="H210" i="1"/>
  <c r="G225" i="1"/>
  <c r="G221" i="1"/>
  <c r="H213" i="1"/>
  <c r="G218" i="1"/>
  <c r="H221" i="1"/>
  <c r="H214" i="1"/>
  <c r="H217" i="1"/>
  <c r="H212" i="1"/>
  <c r="H216" i="1"/>
  <c r="G213" i="1"/>
  <c r="H215" i="1"/>
  <c r="H218" i="1"/>
  <c r="G220" i="1"/>
  <c r="G212" i="1"/>
  <c r="G216" i="1"/>
  <c r="G223" i="1"/>
  <c r="H211" i="1"/>
  <c r="H220" i="1"/>
  <c r="G210" i="1"/>
  <c r="G215" i="1"/>
  <c r="H224" i="1"/>
  <c r="G224" i="1"/>
  <c r="G217" i="1"/>
  <c r="G211" i="1"/>
  <c r="G219" i="1"/>
  <c r="H225" i="1"/>
  <c r="G543" i="1"/>
  <c r="H539" i="1"/>
  <c r="H530" i="1"/>
  <c r="G535" i="1"/>
  <c r="H542" i="1"/>
  <c r="G532" i="1"/>
  <c r="G541" i="1"/>
  <c r="G536" i="1"/>
  <c r="H535" i="1"/>
  <c r="H544" i="1"/>
  <c r="H540" i="1"/>
  <c r="H532" i="1"/>
  <c r="G540" i="1"/>
  <c r="G534" i="1"/>
  <c r="G542" i="1"/>
  <c r="G533" i="1"/>
  <c r="G530" i="1"/>
  <c r="H533" i="1"/>
  <c r="G538" i="1"/>
  <c r="H545" i="1"/>
  <c r="H543" i="1"/>
  <c r="H534" i="1"/>
  <c r="H536" i="1"/>
  <c r="H538" i="1"/>
  <c r="G544" i="1"/>
  <c r="G539" i="1"/>
  <c r="H537" i="1"/>
  <c r="H541" i="1"/>
  <c r="H531" i="1"/>
  <c r="G545" i="1"/>
  <c r="G531" i="1"/>
  <c r="G537" i="1"/>
  <c r="H1293" i="1"/>
  <c r="H1291" i="1"/>
  <c r="G1293" i="1"/>
  <c r="H1285" i="1"/>
  <c r="H1296" i="1"/>
  <c r="H1295" i="1"/>
  <c r="G1287" i="1"/>
  <c r="H1288" i="1"/>
  <c r="G1292" i="1"/>
  <c r="H1297" i="1"/>
  <c r="G1283" i="1"/>
  <c r="G1289" i="1"/>
  <c r="H1282" i="1"/>
  <c r="H1290" i="1"/>
  <c r="G1294" i="1"/>
  <c r="G1296" i="1"/>
  <c r="G1284" i="1"/>
  <c r="G1295" i="1"/>
  <c r="G1285" i="1"/>
  <c r="H1289" i="1"/>
  <c r="H1292" i="1"/>
  <c r="H1283" i="1"/>
  <c r="G1288" i="1"/>
  <c r="G1282" i="1"/>
  <c r="H1286" i="1"/>
  <c r="H1287" i="1"/>
  <c r="G1286" i="1"/>
  <c r="G1297" i="1"/>
  <c r="G1291" i="1"/>
  <c r="H1294" i="1"/>
  <c r="H1284" i="1"/>
  <c r="G1290" i="1"/>
  <c r="G705" i="1"/>
  <c r="H704" i="1"/>
  <c r="G692" i="1"/>
  <c r="G703" i="1"/>
  <c r="G693" i="1"/>
  <c r="G701" i="1"/>
  <c r="H705" i="1"/>
  <c r="G698" i="1"/>
  <c r="G690" i="1"/>
  <c r="G700" i="1"/>
  <c r="H700" i="1"/>
  <c r="H697" i="1"/>
  <c r="H696" i="1"/>
  <c r="G697" i="1"/>
  <c r="G702" i="1"/>
  <c r="H692" i="1"/>
  <c r="G691" i="1"/>
  <c r="G699" i="1"/>
  <c r="H694" i="1"/>
  <c r="H695" i="1"/>
  <c r="H691" i="1"/>
  <c r="G695" i="1"/>
  <c r="H702" i="1"/>
  <c r="H703" i="1"/>
  <c r="G696" i="1"/>
  <c r="G704" i="1"/>
  <c r="G694" i="1"/>
  <c r="H693" i="1"/>
  <c r="H701" i="1"/>
  <c r="H690" i="1"/>
  <c r="H699" i="1"/>
  <c r="H698" i="1"/>
  <c r="G652" i="1"/>
  <c r="H647" i="1"/>
  <c r="H652" i="1"/>
  <c r="H649" i="1"/>
  <c r="H656" i="1"/>
  <c r="H655" i="1"/>
  <c r="H643" i="1"/>
  <c r="H642" i="1"/>
  <c r="G645" i="1"/>
  <c r="H650" i="1"/>
  <c r="G657" i="1"/>
  <c r="H651" i="1"/>
  <c r="G651" i="1"/>
  <c r="G655" i="1"/>
  <c r="H653" i="1"/>
  <c r="G646" i="1"/>
  <c r="G653" i="1"/>
  <c r="G642" i="1"/>
  <c r="G654" i="1"/>
  <c r="G649" i="1"/>
  <c r="H644" i="1"/>
  <c r="G647" i="1"/>
  <c r="G643" i="1"/>
  <c r="G648" i="1"/>
  <c r="H657" i="1"/>
  <c r="G650" i="1"/>
  <c r="H648" i="1"/>
  <c r="G644" i="1"/>
  <c r="G656" i="1"/>
  <c r="H654" i="1"/>
  <c r="H645" i="1"/>
  <c r="H646" i="1"/>
  <c r="G100" i="1"/>
  <c r="G113" i="1"/>
  <c r="H110" i="1"/>
  <c r="G98" i="1"/>
  <c r="G112" i="1"/>
  <c r="H101" i="1"/>
  <c r="H112" i="1"/>
  <c r="H109" i="1"/>
  <c r="G101" i="1"/>
  <c r="H104" i="1"/>
  <c r="H100" i="1"/>
  <c r="G107" i="1"/>
  <c r="H99" i="1"/>
  <c r="H111" i="1"/>
  <c r="G102" i="1"/>
  <c r="H108" i="1"/>
  <c r="H105" i="1"/>
  <c r="G111" i="1"/>
  <c r="G105" i="1"/>
  <c r="G104" i="1"/>
  <c r="H102" i="1"/>
  <c r="G108" i="1"/>
  <c r="G110" i="1"/>
  <c r="G106" i="1"/>
  <c r="G99" i="1"/>
  <c r="H113" i="1"/>
  <c r="H103" i="1"/>
  <c r="G109" i="1"/>
  <c r="H106" i="1"/>
  <c r="H98" i="1"/>
  <c r="G103" i="1"/>
  <c r="H107" i="1"/>
  <c r="G413" i="1"/>
  <c r="G407" i="1"/>
  <c r="G409" i="1"/>
  <c r="H410" i="1"/>
  <c r="H416" i="1"/>
  <c r="H406" i="1"/>
  <c r="H414" i="1"/>
  <c r="H409" i="1"/>
  <c r="G411" i="1"/>
  <c r="H411" i="1"/>
  <c r="G405" i="1"/>
  <c r="H415" i="1"/>
  <c r="G406" i="1"/>
  <c r="H417" i="1"/>
  <c r="H412" i="1"/>
  <c r="H403" i="1"/>
  <c r="G416" i="1"/>
  <c r="H407" i="1"/>
  <c r="H413" i="1"/>
  <c r="G408" i="1"/>
  <c r="G414" i="1"/>
  <c r="G412" i="1"/>
  <c r="G404" i="1"/>
  <c r="G403" i="1"/>
  <c r="H402" i="1"/>
  <c r="G415" i="1"/>
  <c r="H405" i="1"/>
  <c r="G417" i="1"/>
  <c r="G402" i="1"/>
  <c r="H404" i="1"/>
  <c r="H408" i="1"/>
  <c r="G410" i="1"/>
  <c r="H768" i="1"/>
  <c r="H758" i="1"/>
  <c r="G765" i="1"/>
  <c r="G754" i="1"/>
  <c r="H762" i="1"/>
  <c r="H756" i="1"/>
  <c r="G762" i="1"/>
  <c r="G769" i="1"/>
  <c r="G763" i="1"/>
  <c r="H755" i="1"/>
  <c r="H761" i="1"/>
  <c r="G756" i="1"/>
  <c r="G755" i="1"/>
  <c r="G766" i="1"/>
  <c r="H764" i="1"/>
  <c r="H763" i="1"/>
  <c r="H769" i="1"/>
  <c r="H765" i="1"/>
  <c r="H766" i="1"/>
  <c r="G759" i="1"/>
  <c r="G767" i="1"/>
  <c r="G768" i="1"/>
  <c r="H767" i="1"/>
  <c r="G760" i="1"/>
  <c r="H760" i="1"/>
  <c r="G761" i="1"/>
  <c r="H754" i="1"/>
  <c r="G764" i="1"/>
  <c r="H757" i="1"/>
  <c r="G757" i="1"/>
  <c r="H759" i="1"/>
  <c r="G758" i="1"/>
  <c r="H121" i="1"/>
  <c r="H123" i="1"/>
  <c r="H127" i="1"/>
  <c r="H119" i="1"/>
  <c r="H124" i="1"/>
  <c r="H114" i="1"/>
  <c r="G128" i="1"/>
  <c r="H115" i="1"/>
  <c r="G121" i="1"/>
  <c r="H122" i="1"/>
  <c r="H118" i="1"/>
  <c r="G125" i="1"/>
  <c r="G122" i="1"/>
  <c r="G116" i="1"/>
  <c r="G127" i="1"/>
  <c r="H116" i="1"/>
  <c r="G114" i="1"/>
  <c r="G115" i="1"/>
  <c r="G119" i="1"/>
  <c r="G117" i="1"/>
  <c r="H120" i="1"/>
  <c r="H125" i="1"/>
  <c r="H117" i="1"/>
  <c r="G126" i="1"/>
  <c r="G123" i="1"/>
  <c r="H126" i="1"/>
  <c r="G124" i="1"/>
  <c r="H128" i="1"/>
  <c r="G120" i="1"/>
  <c r="G118" i="1"/>
  <c r="H129" i="1"/>
  <c r="G129" i="1"/>
  <c r="H1679" i="1"/>
  <c r="H1672" i="1"/>
  <c r="G1672" i="1"/>
  <c r="G1680" i="1"/>
  <c r="H1667" i="1"/>
  <c r="H1677" i="1"/>
  <c r="G1675" i="1"/>
  <c r="G1678" i="1"/>
  <c r="H1681" i="1"/>
  <c r="G1674" i="1"/>
  <c r="H1673" i="1"/>
  <c r="H1671" i="1"/>
  <c r="G1673" i="1"/>
  <c r="G1671" i="1"/>
  <c r="G1666" i="1"/>
  <c r="G1669" i="1"/>
  <c r="H1675" i="1"/>
  <c r="G1670" i="1"/>
  <c r="H1674" i="1"/>
  <c r="G1676" i="1"/>
  <c r="G1677" i="1"/>
  <c r="H1680" i="1"/>
  <c r="H1666" i="1"/>
  <c r="G1668" i="1"/>
  <c r="G1681" i="1"/>
  <c r="H1678" i="1"/>
  <c r="H1668" i="1"/>
  <c r="H1669" i="1"/>
  <c r="H1676" i="1"/>
  <c r="G1667" i="1"/>
  <c r="H1670" i="1"/>
  <c r="G1679" i="1"/>
  <c r="H1230" i="1"/>
  <c r="G1232" i="1"/>
  <c r="G1230" i="1"/>
  <c r="H1222" i="1"/>
  <c r="G1233" i="1"/>
  <c r="G1220" i="1"/>
  <c r="H1220" i="1"/>
  <c r="G1231" i="1"/>
  <c r="H1225" i="1"/>
  <c r="H1226" i="1"/>
  <c r="H1232" i="1"/>
  <c r="G1223" i="1"/>
  <c r="H1228" i="1"/>
  <c r="H1221" i="1"/>
  <c r="H1218" i="1"/>
  <c r="H1233" i="1"/>
  <c r="H1219" i="1"/>
  <c r="G1219" i="1"/>
  <c r="H1231" i="1"/>
  <c r="H1223" i="1"/>
  <c r="G1226" i="1"/>
  <c r="H1227" i="1"/>
  <c r="G1225" i="1"/>
  <c r="G1229" i="1"/>
  <c r="G1218" i="1"/>
  <c r="G1224" i="1"/>
  <c r="G1228" i="1"/>
  <c r="H1224" i="1"/>
  <c r="G1221" i="1"/>
  <c r="G1227" i="1"/>
  <c r="H1229" i="1"/>
  <c r="G1222" i="1"/>
  <c r="H379" i="1"/>
  <c r="H375" i="1"/>
  <c r="G372" i="1"/>
  <c r="H378" i="1"/>
  <c r="G383" i="1"/>
  <c r="H383" i="1"/>
  <c r="H380" i="1"/>
  <c r="H384" i="1"/>
  <c r="G377" i="1"/>
  <c r="G384" i="1"/>
  <c r="G380" i="1"/>
  <c r="G378" i="1"/>
  <c r="G374" i="1"/>
  <c r="G371" i="1"/>
  <c r="G375" i="1"/>
  <c r="G381" i="1"/>
  <c r="H371" i="1"/>
  <c r="G385" i="1"/>
  <c r="G379" i="1"/>
  <c r="G376" i="1"/>
  <c r="H372" i="1"/>
  <c r="G373" i="1"/>
  <c r="H382" i="1"/>
  <c r="H370" i="1"/>
  <c r="H377" i="1"/>
  <c r="G370" i="1"/>
  <c r="G382" i="1"/>
  <c r="H374" i="1"/>
  <c r="H373" i="1"/>
  <c r="H381" i="1"/>
  <c r="H376" i="1"/>
  <c r="H385" i="1"/>
  <c r="G1177" i="1"/>
  <c r="H1184" i="1"/>
  <c r="G1173" i="1"/>
  <c r="G1184" i="1"/>
  <c r="H1180" i="1"/>
  <c r="H1182" i="1"/>
  <c r="G1172" i="1"/>
  <c r="H1185" i="1"/>
  <c r="G1175" i="1"/>
  <c r="H1183" i="1"/>
  <c r="H1171" i="1"/>
  <c r="G1170" i="1"/>
  <c r="G1183" i="1"/>
  <c r="H1179" i="1"/>
  <c r="G1174" i="1"/>
  <c r="H1181" i="1"/>
  <c r="H1170" i="1"/>
  <c r="G1180" i="1"/>
  <c r="H1173" i="1"/>
  <c r="G1185" i="1"/>
  <c r="H1177" i="1"/>
  <c r="G1181" i="1"/>
  <c r="H1176" i="1"/>
  <c r="G1171" i="1"/>
  <c r="G1182" i="1"/>
  <c r="G1179" i="1"/>
  <c r="H1175" i="1"/>
  <c r="H1178" i="1"/>
  <c r="G1178" i="1"/>
  <c r="G1176" i="1"/>
  <c r="H1174" i="1"/>
  <c r="H1172" i="1"/>
  <c r="G180" i="1"/>
  <c r="H183" i="1"/>
  <c r="G184" i="1"/>
  <c r="H181" i="1"/>
  <c r="G178" i="1"/>
  <c r="G186" i="1"/>
  <c r="H187" i="1"/>
  <c r="H191" i="1"/>
  <c r="G188" i="1"/>
  <c r="G189" i="1"/>
  <c r="H193" i="1"/>
  <c r="G183" i="1"/>
  <c r="G182" i="1"/>
  <c r="H178" i="1"/>
  <c r="H190" i="1"/>
  <c r="G185" i="1"/>
  <c r="H184" i="1"/>
  <c r="H186" i="1"/>
  <c r="G192" i="1"/>
  <c r="H188" i="1"/>
  <c r="G179" i="1"/>
  <c r="H180" i="1"/>
  <c r="H182" i="1"/>
  <c r="G190" i="1"/>
  <c r="H189" i="1"/>
  <c r="G193" i="1"/>
  <c r="G191" i="1"/>
  <c r="H192" i="1"/>
  <c r="G187" i="1"/>
  <c r="H179" i="1"/>
  <c r="H185" i="1"/>
  <c r="G181" i="1"/>
  <c r="G1721" i="1"/>
  <c r="G1729" i="1"/>
  <c r="G1714" i="1"/>
  <c r="G1722" i="1"/>
  <c r="G1728" i="1"/>
  <c r="H1722" i="1"/>
  <c r="H1717" i="1"/>
  <c r="G1727" i="1"/>
  <c r="H1714" i="1"/>
  <c r="H1725" i="1"/>
  <c r="H1723" i="1"/>
  <c r="H1729" i="1"/>
  <c r="G1717" i="1"/>
  <c r="H1726" i="1"/>
  <c r="G1724" i="1"/>
  <c r="H1724" i="1"/>
  <c r="H1720" i="1"/>
  <c r="H1728" i="1"/>
  <c r="H1719" i="1"/>
  <c r="G1716" i="1"/>
  <c r="G1723" i="1"/>
  <c r="G1718" i="1"/>
  <c r="G1725" i="1"/>
  <c r="H1718" i="1"/>
  <c r="H1727" i="1"/>
  <c r="G1720" i="1"/>
  <c r="H1715" i="1"/>
  <c r="G1719" i="1"/>
  <c r="G1726" i="1"/>
  <c r="H1721" i="1"/>
  <c r="H1716" i="1"/>
  <c r="G1715" i="1"/>
  <c r="G1207" i="1"/>
  <c r="G1212" i="1"/>
  <c r="H1202" i="1"/>
  <c r="G1214" i="1"/>
  <c r="G1203" i="1"/>
  <c r="G1206" i="1"/>
  <c r="H1213" i="1"/>
  <c r="H1215" i="1"/>
  <c r="H1207" i="1"/>
  <c r="H1204" i="1"/>
  <c r="H1209" i="1"/>
  <c r="H1216" i="1"/>
  <c r="G1204" i="1"/>
  <c r="H1205" i="1"/>
  <c r="H1208" i="1"/>
  <c r="G1216" i="1"/>
  <c r="H1210" i="1"/>
  <c r="G1208" i="1"/>
  <c r="G1211" i="1"/>
  <c r="G1213" i="1"/>
  <c r="G1217" i="1"/>
  <c r="H1203" i="1"/>
  <c r="H1206" i="1"/>
  <c r="H1212" i="1"/>
  <c r="G1202" i="1"/>
  <c r="G1205" i="1"/>
  <c r="G1210" i="1"/>
  <c r="H1214" i="1"/>
  <c r="G1215" i="1"/>
  <c r="H1217" i="1"/>
  <c r="G1209" i="1"/>
  <c r="H1211" i="1"/>
  <c r="G423" i="1"/>
  <c r="G420" i="1"/>
  <c r="G431" i="1"/>
  <c r="H423" i="1"/>
  <c r="G429" i="1"/>
  <c r="G428" i="1"/>
  <c r="H427" i="1"/>
  <c r="H422" i="1"/>
  <c r="G433" i="1"/>
  <c r="H419" i="1"/>
  <c r="H420" i="1"/>
  <c r="G422" i="1"/>
  <c r="H424" i="1"/>
  <c r="G430" i="1"/>
  <c r="G432" i="1"/>
  <c r="H426" i="1"/>
  <c r="G421" i="1"/>
  <c r="H430" i="1"/>
  <c r="H428" i="1"/>
  <c r="H421" i="1"/>
  <c r="G424" i="1"/>
  <c r="H425" i="1"/>
  <c r="H429" i="1"/>
  <c r="H431" i="1"/>
  <c r="H418" i="1"/>
  <c r="H433" i="1"/>
  <c r="G418" i="1"/>
  <c r="G427" i="1"/>
  <c r="G425" i="1"/>
  <c r="G419" i="1"/>
  <c r="H432" i="1"/>
  <c r="G426" i="1"/>
  <c r="H1649" i="1"/>
  <c r="H1648" i="1"/>
  <c r="G1641" i="1"/>
  <c r="H1642" i="1"/>
  <c r="H1638" i="1"/>
  <c r="H1646" i="1"/>
  <c r="G1638" i="1"/>
  <c r="G1634" i="1"/>
  <c r="H1644" i="1"/>
  <c r="H1641" i="1"/>
  <c r="G1640" i="1"/>
  <c r="G1645" i="1"/>
  <c r="H1634" i="1"/>
  <c r="H1636" i="1"/>
  <c r="G1649" i="1"/>
  <c r="H1640" i="1"/>
  <c r="H1639" i="1"/>
  <c r="H1637" i="1"/>
  <c r="G1636" i="1"/>
  <c r="G1648" i="1"/>
  <c r="G1647" i="1"/>
  <c r="H1643" i="1"/>
  <c r="H1635" i="1"/>
  <c r="G1642" i="1"/>
  <c r="G1639" i="1"/>
  <c r="H1647" i="1"/>
  <c r="G1635" i="1"/>
  <c r="G1644" i="1"/>
  <c r="G1637" i="1"/>
  <c r="G1643" i="1"/>
  <c r="H1645" i="1"/>
  <c r="G1646" i="1"/>
  <c r="G896" i="1"/>
  <c r="H896" i="1"/>
  <c r="G888" i="1"/>
  <c r="H886" i="1"/>
  <c r="H891" i="1"/>
  <c r="H890" i="1"/>
  <c r="H889" i="1"/>
  <c r="H885" i="1"/>
  <c r="G895" i="1"/>
  <c r="H894" i="1"/>
  <c r="G885" i="1"/>
  <c r="G886" i="1"/>
  <c r="G884" i="1"/>
  <c r="G889" i="1"/>
  <c r="G890" i="1"/>
  <c r="H897" i="1"/>
  <c r="G883" i="1"/>
  <c r="G892" i="1"/>
  <c r="G887" i="1"/>
  <c r="G897" i="1"/>
  <c r="G891" i="1"/>
  <c r="H888" i="1"/>
  <c r="H884" i="1"/>
  <c r="H892" i="1"/>
  <c r="H895" i="1"/>
  <c r="G882" i="1"/>
  <c r="H882" i="1"/>
  <c r="H887" i="1"/>
  <c r="H893" i="1"/>
  <c r="G893" i="1"/>
  <c r="G894" i="1"/>
  <c r="H883" i="1"/>
  <c r="H865" i="1"/>
  <c r="G863" i="1"/>
  <c r="H854" i="1"/>
  <c r="H855" i="1"/>
  <c r="G851" i="1"/>
  <c r="G857" i="1"/>
  <c r="H852" i="1"/>
  <c r="G850" i="1"/>
  <c r="G864" i="1"/>
  <c r="H864" i="1"/>
  <c r="H859" i="1"/>
  <c r="G856" i="1"/>
  <c r="G858" i="1"/>
  <c r="H851" i="1"/>
  <c r="G859" i="1"/>
  <c r="H863" i="1"/>
  <c r="H862" i="1"/>
  <c r="H861" i="1"/>
  <c r="G854" i="1"/>
  <c r="G860" i="1"/>
  <c r="G852" i="1"/>
  <c r="H857" i="1"/>
  <c r="H856" i="1"/>
  <c r="H858" i="1"/>
  <c r="G865" i="1"/>
  <c r="H853" i="1"/>
  <c r="G862" i="1"/>
  <c r="H860" i="1"/>
  <c r="H850" i="1"/>
  <c r="G853" i="1"/>
  <c r="G855" i="1"/>
  <c r="G861" i="1"/>
  <c r="G50" i="1"/>
  <c r="H52" i="1"/>
  <c r="G57" i="1"/>
  <c r="H50" i="1"/>
  <c r="G64" i="1"/>
  <c r="G62" i="1"/>
  <c r="G53" i="1"/>
  <c r="H51" i="1"/>
  <c r="H65" i="1"/>
  <c r="G55" i="1"/>
  <c r="H55" i="1"/>
  <c r="H61" i="1"/>
  <c r="G65" i="1"/>
  <c r="H54" i="1"/>
  <c r="H62" i="1"/>
  <c r="H63" i="1"/>
  <c r="G58" i="1"/>
  <c r="G63" i="1"/>
  <c r="H57" i="1"/>
  <c r="H59" i="1"/>
  <c r="G54" i="1"/>
  <c r="H53" i="1"/>
  <c r="G51" i="1"/>
  <c r="G56" i="1"/>
  <c r="H64" i="1"/>
  <c r="H58" i="1"/>
  <c r="H56" i="1"/>
  <c r="G61" i="1"/>
  <c r="G59" i="1"/>
  <c r="H60" i="1"/>
  <c r="G52" i="1"/>
  <c r="G60" i="1"/>
  <c r="H1196" i="1"/>
  <c r="G1195" i="1"/>
  <c r="H1195" i="1"/>
  <c r="G1200" i="1"/>
  <c r="G1189" i="1"/>
  <c r="G1201" i="1"/>
  <c r="H1199" i="1"/>
  <c r="H1187" i="1"/>
  <c r="H1193" i="1"/>
  <c r="H1200" i="1"/>
  <c r="H1190" i="1"/>
  <c r="G1197" i="1"/>
  <c r="H1186" i="1"/>
  <c r="H1197" i="1"/>
  <c r="G1196" i="1"/>
  <c r="G1192" i="1"/>
  <c r="G1198" i="1"/>
  <c r="H1194" i="1"/>
  <c r="H1188" i="1"/>
  <c r="G1188" i="1"/>
  <c r="H1201" i="1"/>
  <c r="H1198" i="1"/>
  <c r="G1199" i="1"/>
  <c r="G1191" i="1"/>
  <c r="H1192" i="1"/>
  <c r="G1194" i="1"/>
  <c r="H1189" i="1"/>
  <c r="G1190" i="1"/>
  <c r="G1186" i="1"/>
  <c r="G1187" i="1"/>
  <c r="H1191" i="1"/>
  <c r="G1193" i="1"/>
  <c r="G810" i="1"/>
  <c r="G806" i="1"/>
  <c r="H812" i="1"/>
  <c r="G814" i="1"/>
  <c r="G808" i="1"/>
  <c r="G816" i="1"/>
  <c r="H811" i="1"/>
  <c r="H815" i="1"/>
  <c r="H809" i="1"/>
  <c r="G811" i="1"/>
  <c r="G809" i="1"/>
  <c r="H805" i="1"/>
  <c r="H802" i="1"/>
  <c r="H804" i="1"/>
  <c r="H807" i="1"/>
  <c r="G805" i="1"/>
  <c r="H814" i="1"/>
  <c r="G807" i="1"/>
  <c r="G812" i="1"/>
  <c r="G802" i="1"/>
  <c r="H817" i="1"/>
  <c r="G815" i="1"/>
  <c r="H813" i="1"/>
  <c r="H808" i="1"/>
  <c r="H806" i="1"/>
  <c r="G813" i="1"/>
  <c r="H803" i="1"/>
  <c r="G804" i="1"/>
  <c r="G817" i="1"/>
  <c r="H810" i="1"/>
  <c r="H816" i="1"/>
  <c r="G803" i="1"/>
  <c r="G1538" i="1"/>
  <c r="H1550" i="1"/>
  <c r="G1540" i="1"/>
  <c r="H1552" i="1"/>
  <c r="G1553" i="1"/>
  <c r="G1541" i="1"/>
  <c r="G1542" i="1"/>
  <c r="H1547" i="1"/>
  <c r="H1541" i="1"/>
  <c r="H1538" i="1"/>
  <c r="H1546" i="1"/>
  <c r="G1539" i="1"/>
  <c r="G1549" i="1"/>
  <c r="G1543" i="1"/>
  <c r="H1553" i="1"/>
  <c r="H1540" i="1"/>
  <c r="G1550" i="1"/>
  <c r="H1545" i="1"/>
  <c r="H1548" i="1"/>
  <c r="H1539" i="1"/>
  <c r="G1552" i="1"/>
  <c r="H1551" i="1"/>
  <c r="G1548" i="1"/>
  <c r="G1545" i="1"/>
  <c r="G1547" i="1"/>
  <c r="G1544" i="1"/>
  <c r="H1549" i="1"/>
  <c r="H1543" i="1"/>
  <c r="G1546" i="1"/>
  <c r="H1542" i="1"/>
  <c r="H1544" i="1"/>
  <c r="G1551" i="1"/>
  <c r="G272" i="1"/>
  <c r="G271" i="1"/>
  <c r="G270" i="1"/>
  <c r="G269" i="1"/>
  <c r="G261" i="1"/>
  <c r="G267" i="1"/>
  <c r="H265" i="1"/>
  <c r="G266" i="1"/>
  <c r="H259" i="1"/>
  <c r="H270" i="1"/>
  <c r="G262" i="1"/>
  <c r="H268" i="1"/>
  <c r="G263" i="1"/>
  <c r="G268" i="1"/>
  <c r="H271" i="1"/>
  <c r="H266" i="1"/>
  <c r="H273" i="1"/>
  <c r="H269" i="1"/>
  <c r="H264" i="1"/>
  <c r="G258" i="1"/>
  <c r="H272" i="1"/>
  <c r="H261" i="1"/>
  <c r="H262" i="1"/>
  <c r="G273" i="1"/>
  <c r="H258" i="1"/>
  <c r="G264" i="1"/>
  <c r="H260" i="1"/>
  <c r="H263" i="1"/>
  <c r="H267" i="1"/>
  <c r="G260" i="1"/>
  <c r="G265" i="1"/>
  <c r="G259" i="1"/>
  <c r="H636" i="1"/>
  <c r="G631" i="1"/>
  <c r="G636" i="1"/>
  <c r="G635" i="1"/>
  <c r="H634" i="1"/>
  <c r="H630" i="1"/>
  <c r="G626" i="1"/>
  <c r="G630" i="1"/>
  <c r="G629" i="1"/>
  <c r="H635" i="1"/>
  <c r="G637" i="1"/>
  <c r="G638" i="1"/>
  <c r="H626" i="1"/>
  <c r="G627" i="1"/>
  <c r="G639" i="1"/>
  <c r="G641" i="1"/>
  <c r="H637" i="1"/>
  <c r="H638" i="1"/>
  <c r="H640" i="1"/>
  <c r="H632" i="1"/>
  <c r="H629" i="1"/>
  <c r="H628" i="1"/>
  <c r="G632" i="1"/>
  <c r="H627" i="1"/>
  <c r="H639" i="1"/>
  <c r="H633" i="1"/>
  <c r="G633" i="1"/>
  <c r="G640" i="1"/>
  <c r="G628" i="1"/>
  <c r="G634" i="1"/>
  <c r="H641" i="1"/>
  <c r="H631" i="1"/>
  <c r="H1625" i="1"/>
  <c r="G1621" i="1"/>
  <c r="G1630" i="1"/>
  <c r="G1622" i="1"/>
  <c r="G1619" i="1"/>
  <c r="G1632" i="1"/>
  <c r="H1620" i="1"/>
  <c r="H1632" i="1"/>
  <c r="G1625" i="1"/>
  <c r="G1629" i="1"/>
  <c r="G1620" i="1"/>
  <c r="H1631" i="1"/>
  <c r="H1619" i="1"/>
  <c r="G1624" i="1"/>
  <c r="H1630" i="1"/>
  <c r="H1622" i="1"/>
  <c r="G1628" i="1"/>
  <c r="H1618" i="1"/>
  <c r="H1621" i="1"/>
  <c r="H1628" i="1"/>
  <c r="G1631" i="1"/>
  <c r="H1623" i="1"/>
  <c r="G1618" i="1"/>
  <c r="G1626" i="1"/>
  <c r="H1624" i="1"/>
  <c r="H1629" i="1"/>
  <c r="G1623" i="1"/>
  <c r="H1626" i="1"/>
  <c r="G1627" i="1"/>
  <c r="H1627" i="1"/>
  <c r="H1633" i="1"/>
  <c r="G1633" i="1"/>
  <c r="G1507" i="1"/>
  <c r="G1520" i="1"/>
  <c r="H1513" i="1"/>
  <c r="H1508" i="1"/>
  <c r="G1506" i="1"/>
  <c r="H1515" i="1"/>
  <c r="G1516" i="1"/>
  <c r="H1518" i="1"/>
  <c r="H1517" i="1"/>
  <c r="G1511" i="1"/>
  <c r="G1512" i="1"/>
  <c r="H1507" i="1"/>
  <c r="H1506" i="1"/>
  <c r="H1521" i="1"/>
  <c r="H1520" i="1"/>
  <c r="H1509" i="1"/>
  <c r="G1521" i="1"/>
  <c r="G1517" i="1"/>
  <c r="G1515" i="1"/>
  <c r="H1519" i="1"/>
  <c r="H1512" i="1"/>
  <c r="G1509" i="1"/>
  <c r="H1514" i="1"/>
  <c r="G1514" i="1"/>
  <c r="G1519" i="1"/>
  <c r="G1508" i="1"/>
  <c r="G1510" i="1"/>
  <c r="H1516" i="1"/>
  <c r="H1510" i="1"/>
  <c r="G1518" i="1"/>
  <c r="H1511" i="1"/>
  <c r="G1513" i="1"/>
  <c r="H1564" i="1"/>
  <c r="H1566" i="1"/>
  <c r="H1567" i="1"/>
  <c r="G1564" i="1"/>
  <c r="H1562" i="1"/>
  <c r="H1555" i="1"/>
  <c r="G1563" i="1"/>
  <c r="G1568" i="1"/>
  <c r="H1559" i="1"/>
  <c r="H1565" i="1"/>
  <c r="H1558" i="1"/>
  <c r="G1557" i="1"/>
  <c r="G1567" i="1"/>
  <c r="G1569" i="1"/>
  <c r="G1562" i="1"/>
  <c r="G1554" i="1"/>
  <c r="H1554" i="1"/>
  <c r="G1556" i="1"/>
  <c r="G1565" i="1"/>
  <c r="H1560" i="1"/>
  <c r="H1561" i="1"/>
  <c r="G1559" i="1"/>
  <c r="G1566" i="1"/>
  <c r="G1560" i="1"/>
  <c r="G1561" i="1"/>
  <c r="G1558" i="1"/>
  <c r="H1563" i="1"/>
  <c r="H1556" i="1"/>
  <c r="G1555" i="1"/>
  <c r="H1568" i="1"/>
  <c r="H1569" i="1"/>
  <c r="H1557" i="1"/>
  <c r="G22" i="1"/>
  <c r="H18" i="1"/>
  <c r="G28" i="1"/>
  <c r="G26" i="1"/>
  <c r="H26" i="1"/>
  <c r="H20" i="1"/>
  <c r="G21" i="1"/>
  <c r="G30" i="1"/>
  <c r="G29" i="1"/>
  <c r="H22" i="1"/>
  <c r="G25" i="1"/>
  <c r="H27" i="1"/>
  <c r="G32" i="1"/>
  <c r="H24" i="1"/>
  <c r="G23" i="1"/>
  <c r="H19" i="1"/>
  <c r="G18" i="1"/>
  <c r="G24" i="1"/>
  <c r="G27" i="1"/>
  <c r="H28" i="1"/>
  <c r="G33" i="1"/>
  <c r="H25" i="1"/>
  <c r="G31" i="1"/>
  <c r="H31" i="1"/>
  <c r="H29" i="1"/>
  <c r="H32" i="1"/>
  <c r="H30" i="1"/>
  <c r="H33" i="1"/>
  <c r="G19" i="1"/>
  <c r="H21" i="1"/>
  <c r="G20" i="1"/>
  <c r="H23" i="1"/>
  <c r="H948" i="1"/>
  <c r="G946" i="1"/>
  <c r="G959" i="1"/>
  <c r="G960" i="1"/>
  <c r="H952" i="1"/>
  <c r="G958" i="1"/>
  <c r="G947" i="1"/>
  <c r="G954" i="1"/>
  <c r="G957" i="1"/>
  <c r="G950" i="1"/>
  <c r="G961" i="1"/>
  <c r="H956" i="1"/>
  <c r="G952" i="1"/>
  <c r="G953" i="1"/>
  <c r="H955" i="1"/>
  <c r="H953" i="1"/>
  <c r="G955" i="1"/>
  <c r="H959" i="1"/>
  <c r="H960" i="1"/>
  <c r="H958" i="1"/>
  <c r="H961" i="1"/>
  <c r="G949" i="1"/>
  <c r="G948" i="1"/>
  <c r="H957" i="1"/>
  <c r="H950" i="1"/>
  <c r="H949" i="1"/>
  <c r="G956" i="1"/>
  <c r="G951" i="1"/>
  <c r="H946" i="1"/>
  <c r="H954" i="1"/>
  <c r="H947" i="1"/>
  <c r="H951" i="1"/>
  <c r="G976" i="1"/>
  <c r="H964" i="1"/>
  <c r="H967" i="1"/>
  <c r="H966" i="1"/>
  <c r="G973" i="1"/>
  <c r="G966" i="1"/>
  <c r="H976" i="1"/>
  <c r="H973" i="1"/>
  <c r="G975" i="1"/>
  <c r="H970" i="1"/>
  <c r="H963" i="1"/>
  <c r="G964" i="1"/>
  <c r="G972" i="1"/>
  <c r="H977" i="1"/>
  <c r="G977" i="1"/>
  <c r="G969" i="1"/>
  <c r="G968" i="1"/>
  <c r="H965" i="1"/>
  <c r="H974" i="1"/>
  <c r="H972" i="1"/>
  <c r="G963" i="1"/>
  <c r="G974" i="1"/>
  <c r="G965" i="1"/>
  <c r="H975" i="1"/>
  <c r="G962" i="1"/>
  <c r="H971" i="1"/>
  <c r="H968" i="1"/>
  <c r="H962" i="1"/>
  <c r="H969" i="1"/>
  <c r="G967" i="1"/>
  <c r="G971" i="1"/>
  <c r="G970" i="1"/>
  <c r="G1692" i="1"/>
  <c r="G1695" i="1"/>
  <c r="G1686" i="1"/>
  <c r="G1682" i="1"/>
  <c r="H1695" i="1"/>
  <c r="G1687" i="1"/>
  <c r="H1689" i="1"/>
  <c r="H1683" i="1"/>
  <c r="H1693" i="1"/>
  <c r="H1684" i="1"/>
  <c r="H1687" i="1"/>
  <c r="G1683" i="1"/>
  <c r="H1692" i="1"/>
  <c r="H1688" i="1"/>
  <c r="G1688" i="1"/>
  <c r="G1694" i="1"/>
  <c r="G1685" i="1"/>
  <c r="G1690" i="1"/>
  <c r="H1694" i="1"/>
  <c r="G1693" i="1"/>
  <c r="H1686" i="1"/>
  <c r="H1685" i="1"/>
  <c r="G1696" i="1"/>
  <c r="G1691" i="1"/>
  <c r="H1690" i="1"/>
  <c r="H1696" i="1"/>
  <c r="G1684" i="1"/>
  <c r="H1682" i="1"/>
  <c r="H1697" i="1"/>
  <c r="G1697" i="1"/>
  <c r="H1691" i="1"/>
  <c r="G1689" i="1"/>
  <c r="H1105" i="1"/>
  <c r="G1097" i="1"/>
  <c r="H1092" i="1"/>
  <c r="H1098" i="1"/>
  <c r="G1095" i="1"/>
  <c r="G1100" i="1"/>
  <c r="H1096" i="1"/>
  <c r="H1099" i="1"/>
  <c r="G1096" i="1"/>
  <c r="G1090" i="1"/>
  <c r="H1103" i="1"/>
  <c r="G1099" i="1"/>
  <c r="H1097" i="1"/>
  <c r="H1101" i="1"/>
  <c r="G1098" i="1"/>
  <c r="H1100" i="1"/>
  <c r="G1093" i="1"/>
  <c r="G1102" i="1"/>
  <c r="G1094" i="1"/>
  <c r="G1091" i="1"/>
  <c r="H1095" i="1"/>
  <c r="G1103" i="1"/>
  <c r="G1101" i="1"/>
  <c r="G1105" i="1"/>
  <c r="H1091" i="1"/>
  <c r="G1104" i="1"/>
  <c r="H1094" i="1"/>
  <c r="H1093" i="1"/>
  <c r="H1104" i="1"/>
  <c r="H1090" i="1"/>
  <c r="G1092" i="1"/>
  <c r="H1102" i="1"/>
  <c r="G1877" i="1"/>
  <c r="G1878" i="1"/>
  <c r="G1881" i="1"/>
  <c r="G1883" i="1"/>
  <c r="G1885" i="1"/>
  <c r="G1879" i="1"/>
  <c r="G1875" i="1"/>
  <c r="G1876" i="1"/>
  <c r="H1886" i="1"/>
  <c r="G1888" i="1"/>
  <c r="H1881" i="1"/>
  <c r="H1888" i="1"/>
  <c r="H1879" i="1"/>
  <c r="G1880" i="1"/>
  <c r="H1887" i="1"/>
  <c r="H1878" i="1"/>
  <c r="G1889" i="1"/>
  <c r="G1884" i="1"/>
  <c r="G1882" i="1"/>
  <c r="H1874" i="1"/>
  <c r="G1886" i="1"/>
  <c r="G1874" i="1"/>
  <c r="G1887" i="1"/>
  <c r="H1884" i="1"/>
  <c r="H1883" i="1"/>
  <c r="H1876" i="1"/>
  <c r="H1877" i="1"/>
  <c r="H1882" i="1"/>
  <c r="H1885" i="1"/>
  <c r="H1880" i="1"/>
  <c r="H1875" i="1"/>
  <c r="H1889" i="1"/>
  <c r="H7" i="1"/>
  <c r="G14" i="1"/>
  <c r="H2" i="1"/>
  <c r="G8" i="1"/>
  <c r="H14" i="1"/>
  <c r="H12" i="1"/>
  <c r="G16" i="1"/>
  <c r="H10" i="1"/>
  <c r="G4" i="1"/>
  <c r="H4" i="1"/>
  <c r="G10" i="1"/>
  <c r="H11" i="1"/>
  <c r="H8" i="1"/>
  <c r="H13" i="1"/>
  <c r="H9" i="1"/>
  <c r="H15" i="1"/>
  <c r="H3" i="1"/>
  <c r="G15" i="1"/>
  <c r="G9" i="1"/>
  <c r="G11" i="1"/>
  <c r="H5" i="1"/>
  <c r="G5" i="1"/>
  <c r="G6" i="1"/>
  <c r="G7" i="1"/>
  <c r="G13" i="1"/>
  <c r="H6" i="1"/>
  <c r="G12" i="1"/>
  <c r="G3" i="1"/>
  <c r="H16" i="1"/>
  <c r="H17" i="1"/>
  <c r="G17" i="1"/>
  <c r="G2" i="1"/>
  <c r="H1607" i="1"/>
  <c r="G1607" i="1"/>
  <c r="G1613" i="1"/>
  <c r="H1602" i="1"/>
  <c r="H1611" i="1"/>
  <c r="H1605" i="1"/>
  <c r="H1608" i="1"/>
  <c r="H1603" i="1"/>
  <c r="H1609" i="1"/>
  <c r="G1608" i="1"/>
  <c r="H1615" i="1"/>
  <c r="H1604" i="1"/>
  <c r="G1612" i="1"/>
  <c r="H1606" i="1"/>
  <c r="H1610" i="1"/>
  <c r="H1612" i="1"/>
  <c r="H1614" i="1"/>
  <c r="G1617" i="1"/>
  <c r="G1615" i="1"/>
  <c r="G1604" i="1"/>
  <c r="H1616" i="1"/>
  <c r="G1602" i="1"/>
  <c r="G1611" i="1"/>
  <c r="G1609" i="1"/>
  <c r="G1610" i="1"/>
  <c r="G1606" i="1"/>
  <c r="G1616" i="1"/>
  <c r="G1614" i="1"/>
  <c r="G1603" i="1"/>
  <c r="H1613" i="1"/>
  <c r="G1605" i="1"/>
  <c r="H1617" i="1"/>
  <c r="G199" i="1"/>
  <c r="H199" i="1"/>
  <c r="G203" i="1"/>
  <c r="G208" i="1"/>
  <c r="G207" i="1"/>
  <c r="G206" i="1"/>
  <c r="G202" i="1"/>
  <c r="H206" i="1"/>
  <c r="H204" i="1"/>
  <c r="H203" i="1"/>
  <c r="G200" i="1"/>
  <c r="G205" i="1"/>
  <c r="H201" i="1"/>
  <c r="G197" i="1"/>
  <c r="G204" i="1"/>
  <c r="H196" i="1"/>
  <c r="H202" i="1"/>
  <c r="H209" i="1"/>
  <c r="H195" i="1"/>
  <c r="G201" i="1"/>
  <c r="H205" i="1"/>
  <c r="G198" i="1"/>
  <c r="G194" i="1"/>
  <c r="H194" i="1"/>
  <c r="H208" i="1"/>
  <c r="H197" i="1"/>
  <c r="H207" i="1"/>
  <c r="G196" i="1"/>
  <c r="G209" i="1"/>
  <c r="H198" i="1"/>
  <c r="G195" i="1"/>
  <c r="H200" i="1"/>
  <c r="G1848" i="1"/>
  <c r="G1846" i="1"/>
  <c r="G1844" i="1"/>
  <c r="H1842" i="1"/>
  <c r="G1852" i="1"/>
  <c r="G1842" i="1"/>
  <c r="H1850" i="1"/>
  <c r="G1845" i="1"/>
  <c r="H1853" i="1"/>
  <c r="G1853" i="1"/>
  <c r="H1844" i="1"/>
  <c r="H1845" i="1"/>
  <c r="H1848" i="1"/>
  <c r="G1843" i="1"/>
  <c r="H1849" i="1"/>
  <c r="G1850" i="1"/>
  <c r="H1857" i="1"/>
  <c r="H1852" i="1"/>
  <c r="G1854" i="1"/>
  <c r="G1855" i="1"/>
  <c r="G1847" i="1"/>
  <c r="G1857" i="1"/>
  <c r="H1847" i="1"/>
  <c r="G1849" i="1"/>
  <c r="G1851" i="1"/>
  <c r="H1843" i="1"/>
  <c r="H1851" i="1"/>
  <c r="H1856" i="1"/>
  <c r="G1856" i="1"/>
  <c r="H1854" i="1"/>
  <c r="H1855" i="1"/>
  <c r="H1846" i="1"/>
  <c r="H489" i="1"/>
  <c r="H492" i="1"/>
  <c r="H485" i="1"/>
  <c r="G483" i="1"/>
  <c r="H496" i="1"/>
  <c r="H497" i="1"/>
  <c r="G489" i="1"/>
  <c r="G492" i="1"/>
  <c r="G484" i="1"/>
  <c r="G494" i="1"/>
  <c r="H495" i="1"/>
  <c r="H482" i="1"/>
  <c r="G488" i="1"/>
  <c r="H487" i="1"/>
  <c r="G495" i="1"/>
  <c r="H493" i="1"/>
  <c r="G496" i="1"/>
  <c r="H491" i="1"/>
  <c r="G491" i="1"/>
  <c r="H484" i="1"/>
  <c r="G482" i="1"/>
  <c r="H494" i="1"/>
  <c r="H483" i="1"/>
  <c r="H490" i="1"/>
  <c r="H486" i="1"/>
  <c r="H488" i="1"/>
  <c r="G493" i="1"/>
  <c r="G487" i="1"/>
  <c r="G490" i="1"/>
  <c r="G486" i="1"/>
  <c r="G485" i="1"/>
  <c r="G497" i="1"/>
  <c r="H1399" i="1"/>
  <c r="G1394" i="1"/>
  <c r="G1397" i="1"/>
  <c r="G1405" i="1"/>
  <c r="G1396" i="1"/>
  <c r="G1404" i="1"/>
  <c r="H1409" i="1"/>
  <c r="H1402" i="1"/>
  <c r="H1400" i="1"/>
  <c r="G1403" i="1"/>
  <c r="H1401" i="1"/>
  <c r="G1402" i="1"/>
  <c r="G1399" i="1"/>
  <c r="H1404" i="1"/>
  <c r="H1395" i="1"/>
  <c r="H1407" i="1"/>
  <c r="G1406" i="1"/>
  <c r="G1408" i="1"/>
  <c r="G1409" i="1"/>
  <c r="H1396" i="1"/>
  <c r="G1398" i="1"/>
  <c r="H1397" i="1"/>
  <c r="H1405" i="1"/>
  <c r="H1406" i="1"/>
  <c r="H1394" i="1"/>
  <c r="G1395" i="1"/>
  <c r="G1401" i="1"/>
  <c r="H1408" i="1"/>
  <c r="H1403" i="1"/>
  <c r="H1398" i="1"/>
  <c r="G1407" i="1"/>
  <c r="G1400" i="1"/>
  <c r="G87" i="1"/>
  <c r="H89" i="1"/>
  <c r="H95" i="1"/>
  <c r="H88" i="1"/>
  <c r="G90" i="1"/>
  <c r="G91" i="1"/>
  <c r="G95" i="1"/>
  <c r="H87" i="1"/>
  <c r="H85" i="1"/>
  <c r="G93" i="1"/>
  <c r="H83" i="1"/>
  <c r="G94" i="1"/>
  <c r="H96" i="1"/>
  <c r="H94" i="1"/>
  <c r="H92" i="1"/>
  <c r="G82" i="1"/>
  <c r="G88" i="1"/>
  <c r="H97" i="1"/>
  <c r="H84" i="1"/>
  <c r="G83" i="1"/>
  <c r="G86" i="1"/>
  <c r="G84" i="1"/>
  <c r="G92" i="1"/>
  <c r="G89" i="1"/>
  <c r="G96" i="1"/>
  <c r="G85" i="1"/>
  <c r="H90" i="1"/>
  <c r="H86" i="1"/>
  <c r="H93" i="1"/>
  <c r="H82" i="1"/>
  <c r="G97" i="1"/>
  <c r="H91" i="1"/>
  <c r="G797" i="1"/>
  <c r="H796" i="1"/>
  <c r="G788" i="1"/>
  <c r="H791" i="1"/>
  <c r="G793" i="1"/>
  <c r="G790" i="1"/>
  <c r="H800" i="1"/>
  <c r="H790" i="1"/>
  <c r="H788" i="1"/>
  <c r="H795" i="1"/>
  <c r="H789" i="1"/>
  <c r="G801" i="1"/>
  <c r="H792" i="1"/>
  <c r="G799" i="1"/>
  <c r="G789" i="1"/>
  <c r="G791" i="1"/>
  <c r="H797" i="1"/>
  <c r="H801" i="1"/>
  <c r="H799" i="1"/>
  <c r="G800" i="1"/>
  <c r="G794" i="1"/>
  <c r="G786" i="1"/>
  <c r="G787" i="1"/>
  <c r="H793" i="1"/>
  <c r="G798" i="1"/>
  <c r="G796" i="1"/>
  <c r="H798" i="1"/>
  <c r="H786" i="1"/>
  <c r="H787" i="1"/>
  <c r="G795" i="1"/>
  <c r="H794" i="1"/>
  <c r="G792" i="1"/>
  <c r="G1088" i="1"/>
  <c r="G1079" i="1"/>
  <c r="H1079" i="1"/>
  <c r="H1084" i="1"/>
  <c r="G1087" i="1"/>
  <c r="G1085" i="1"/>
  <c r="H1078" i="1"/>
  <c r="H1076" i="1"/>
  <c r="H1086" i="1"/>
  <c r="H1081" i="1"/>
  <c r="G1080" i="1"/>
  <c r="G1086" i="1"/>
  <c r="G1084" i="1"/>
  <c r="H1089" i="1"/>
  <c r="G1078" i="1"/>
  <c r="H1083" i="1"/>
  <c r="G1083" i="1"/>
  <c r="H1075" i="1"/>
  <c r="H1077" i="1"/>
  <c r="G1074" i="1"/>
  <c r="G1089" i="1"/>
  <c r="H1085" i="1"/>
  <c r="H1087" i="1"/>
  <c r="H1080" i="1"/>
  <c r="G1081" i="1"/>
  <c r="G1077" i="1"/>
  <c r="G1075" i="1"/>
  <c r="H1082" i="1"/>
  <c r="G1076" i="1"/>
  <c r="H1074" i="1"/>
  <c r="H1088" i="1"/>
  <c r="G1082" i="1"/>
  <c r="H833" i="1"/>
  <c r="H826" i="1"/>
  <c r="H825" i="1"/>
  <c r="G821" i="1"/>
  <c r="G826" i="1"/>
  <c r="H821" i="1"/>
  <c r="H830" i="1"/>
  <c r="G827" i="1"/>
  <c r="H831" i="1"/>
  <c r="G823" i="1"/>
  <c r="H822" i="1"/>
  <c r="G819" i="1"/>
  <c r="G825" i="1"/>
  <c r="G828" i="1"/>
  <c r="G832" i="1"/>
  <c r="G820" i="1"/>
  <c r="H823" i="1"/>
  <c r="G818" i="1"/>
  <c r="H819" i="1"/>
  <c r="G831" i="1"/>
  <c r="G833" i="1"/>
  <c r="G824" i="1"/>
  <c r="G829" i="1"/>
  <c r="H818" i="1"/>
  <c r="H827" i="1"/>
  <c r="H820" i="1"/>
  <c r="G822" i="1"/>
  <c r="H828" i="1"/>
  <c r="H832" i="1"/>
  <c r="G830" i="1"/>
  <c r="H829" i="1"/>
  <c r="H824" i="1"/>
  <c r="H1738" i="1"/>
  <c r="H1745" i="1"/>
  <c r="G1736" i="1"/>
  <c r="G1732" i="1"/>
  <c r="H1731" i="1"/>
  <c r="G1734" i="1"/>
  <c r="G1745" i="1"/>
  <c r="G1744" i="1"/>
  <c r="H1733" i="1"/>
  <c r="G1739" i="1"/>
  <c r="H1737" i="1"/>
  <c r="G1737" i="1"/>
  <c r="G1740" i="1"/>
  <c r="G1731" i="1"/>
  <c r="G1741" i="1"/>
  <c r="H1734" i="1"/>
  <c r="H1735" i="1"/>
  <c r="H1730" i="1"/>
  <c r="G1733" i="1"/>
  <c r="G1735" i="1"/>
  <c r="H1732" i="1"/>
  <c r="G1743" i="1"/>
  <c r="H1736" i="1"/>
  <c r="H1740" i="1"/>
  <c r="H1741" i="1"/>
  <c r="G1742" i="1"/>
  <c r="H1742" i="1"/>
  <c r="G1738" i="1"/>
  <c r="H1744" i="1"/>
  <c r="G1730" i="1"/>
  <c r="H1739" i="1"/>
  <c r="H1743" i="1"/>
  <c r="G441" i="1"/>
  <c r="H441" i="1"/>
  <c r="H446" i="1"/>
  <c r="G443" i="1"/>
  <c r="G436" i="1"/>
  <c r="G434" i="1"/>
  <c r="G445" i="1"/>
  <c r="G444" i="1"/>
  <c r="G438" i="1"/>
  <c r="H448" i="1"/>
  <c r="G446" i="1"/>
  <c r="G435" i="1"/>
  <c r="G442" i="1"/>
  <c r="H447" i="1"/>
  <c r="H435" i="1"/>
  <c r="H434" i="1"/>
  <c r="H440" i="1"/>
  <c r="H439" i="1"/>
  <c r="H437" i="1"/>
  <c r="H438" i="1"/>
  <c r="H436" i="1"/>
  <c r="G447" i="1"/>
  <c r="H449" i="1"/>
  <c r="H445" i="1"/>
  <c r="G440" i="1"/>
  <c r="H443" i="1"/>
  <c r="H444" i="1"/>
  <c r="G448" i="1"/>
  <c r="G449" i="1"/>
  <c r="G439" i="1"/>
  <c r="H442" i="1"/>
  <c r="G437" i="1"/>
  <c r="G1598" i="1"/>
  <c r="G1594" i="1"/>
  <c r="H1598" i="1"/>
  <c r="G1590" i="1"/>
  <c r="H1590" i="1"/>
  <c r="H1593" i="1"/>
  <c r="G1593" i="1"/>
  <c r="G1595" i="1"/>
  <c r="G1599" i="1"/>
  <c r="H1589" i="1"/>
  <c r="G1601" i="1"/>
  <c r="G1588" i="1"/>
  <c r="G1586" i="1"/>
  <c r="H1600" i="1"/>
  <c r="G1596" i="1"/>
  <c r="H1595" i="1"/>
  <c r="H1596" i="1"/>
  <c r="G1589" i="1"/>
  <c r="G1600" i="1"/>
  <c r="G1592" i="1"/>
  <c r="G1597" i="1"/>
  <c r="H1594" i="1"/>
  <c r="H1591" i="1"/>
  <c r="H1599" i="1"/>
  <c r="G1591" i="1"/>
  <c r="H1601" i="1"/>
  <c r="G1587" i="1"/>
  <c r="H1597" i="1"/>
  <c r="H1588" i="1"/>
  <c r="H1587" i="1"/>
  <c r="H1592" i="1"/>
  <c r="H1586" i="1"/>
  <c r="H601" i="1"/>
  <c r="H602" i="1"/>
  <c r="H604" i="1"/>
  <c r="G604" i="1"/>
  <c r="H596" i="1"/>
  <c r="G609" i="1"/>
  <c r="G600" i="1"/>
  <c r="G602" i="1"/>
  <c r="H594" i="1"/>
  <c r="H603" i="1"/>
  <c r="G603" i="1"/>
  <c r="G598" i="1"/>
  <c r="G599" i="1"/>
  <c r="H597" i="1"/>
  <c r="G595" i="1"/>
  <c r="G606" i="1"/>
  <c r="G607" i="1"/>
  <c r="H609" i="1"/>
  <c r="H598" i="1"/>
  <c r="G605" i="1"/>
  <c r="H608" i="1"/>
  <c r="H595" i="1"/>
  <c r="H600" i="1"/>
  <c r="G608" i="1"/>
  <c r="G601" i="1"/>
  <c r="H605" i="1"/>
  <c r="G597" i="1"/>
  <c r="G596" i="1"/>
  <c r="H607" i="1"/>
  <c r="G594" i="1"/>
  <c r="H606" i="1"/>
  <c r="H599" i="1"/>
  <c r="G1493" i="1"/>
  <c r="H1503" i="1"/>
  <c r="H1493" i="1"/>
  <c r="H1491" i="1"/>
  <c r="H1504" i="1"/>
  <c r="G1490" i="1"/>
  <c r="G1505" i="1"/>
  <c r="G1503" i="1"/>
  <c r="H1498" i="1"/>
  <c r="G1501" i="1"/>
  <c r="H1500" i="1"/>
  <c r="H1492" i="1"/>
  <c r="G1502" i="1"/>
  <c r="G1500" i="1"/>
  <c r="H1497" i="1"/>
  <c r="H1490" i="1"/>
  <c r="H1505" i="1"/>
  <c r="H1494" i="1"/>
  <c r="H1502" i="1"/>
  <c r="H1495" i="1"/>
  <c r="G1495" i="1"/>
  <c r="G1494" i="1"/>
  <c r="G1497" i="1"/>
  <c r="H1499" i="1"/>
  <c r="G1492" i="1"/>
  <c r="G1504" i="1"/>
  <c r="G1496" i="1"/>
  <c r="G1498" i="1"/>
  <c r="G1491" i="1"/>
  <c r="G1499" i="1"/>
  <c r="H1501" i="1"/>
  <c r="H1496" i="1"/>
  <c r="G1123" i="1"/>
  <c r="G1129" i="1"/>
  <c r="G1122" i="1"/>
  <c r="G1128" i="1"/>
  <c r="H1128" i="1"/>
  <c r="G1131" i="1"/>
  <c r="H1136" i="1"/>
  <c r="G1136" i="1"/>
  <c r="H1133" i="1"/>
  <c r="G1133" i="1"/>
  <c r="H1126" i="1"/>
  <c r="G1135" i="1"/>
  <c r="H1122" i="1"/>
  <c r="G1126" i="1"/>
  <c r="G1134" i="1"/>
  <c r="H1127" i="1"/>
  <c r="G1132" i="1"/>
  <c r="H1132" i="1"/>
  <c r="H1131" i="1"/>
  <c r="H1137" i="1"/>
  <c r="H1135" i="1"/>
  <c r="H1123" i="1"/>
  <c r="H1134" i="1"/>
  <c r="G1137" i="1"/>
  <c r="G1125" i="1"/>
  <c r="H1125" i="1"/>
  <c r="G1130" i="1"/>
  <c r="G1127" i="1"/>
  <c r="H1129" i="1"/>
  <c r="G1124" i="1"/>
  <c r="H1124" i="1"/>
  <c r="H1130" i="1"/>
  <c r="G1014" i="1"/>
  <c r="G1015" i="1"/>
  <c r="G1025" i="1"/>
  <c r="G1016" i="1"/>
  <c r="H1024" i="1"/>
  <c r="G1019" i="1"/>
  <c r="H1011" i="1"/>
  <c r="H1025" i="1"/>
  <c r="H1016" i="1"/>
  <c r="G1013" i="1"/>
  <c r="H1014" i="1"/>
  <c r="H1017" i="1"/>
  <c r="G1012" i="1"/>
  <c r="G1018" i="1"/>
  <c r="H1020" i="1"/>
  <c r="H1018" i="1"/>
  <c r="G1021" i="1"/>
  <c r="H1019" i="1"/>
  <c r="H1012" i="1"/>
  <c r="H1015" i="1"/>
  <c r="G1024" i="1"/>
  <c r="H1021" i="1"/>
  <c r="G1010" i="1"/>
  <c r="H1013" i="1"/>
  <c r="G1023" i="1"/>
  <c r="H1022" i="1"/>
  <c r="G1022" i="1"/>
  <c r="H1010" i="1"/>
  <c r="H1023" i="1"/>
  <c r="G1011" i="1"/>
  <c r="G1020" i="1"/>
  <c r="G1017" i="1"/>
  <c r="G136" i="1"/>
  <c r="G133" i="1"/>
  <c r="H136" i="1"/>
  <c r="H137" i="1"/>
  <c r="H130" i="1"/>
  <c r="H144" i="1"/>
  <c r="G138" i="1"/>
  <c r="G144" i="1"/>
  <c r="G141" i="1"/>
  <c r="G130" i="1"/>
  <c r="H142" i="1"/>
  <c r="G139" i="1"/>
  <c r="H139" i="1"/>
  <c r="H141" i="1"/>
  <c r="G140" i="1"/>
  <c r="G143" i="1"/>
  <c r="H140" i="1"/>
  <c r="G131" i="1"/>
  <c r="G134" i="1"/>
  <c r="H131" i="1"/>
  <c r="H145" i="1"/>
  <c r="H132" i="1"/>
  <c r="G142" i="1"/>
  <c r="G145" i="1"/>
  <c r="G135" i="1"/>
  <c r="H143" i="1"/>
  <c r="G137" i="1"/>
  <c r="H138" i="1"/>
  <c r="H134" i="1"/>
  <c r="H135" i="1"/>
  <c r="H133" i="1"/>
  <c r="G132" i="1"/>
  <c r="H1534" i="1"/>
  <c r="H1523" i="1"/>
  <c r="H1537" i="1"/>
  <c r="H1531" i="1"/>
  <c r="G1533" i="1"/>
  <c r="G1537" i="1"/>
  <c r="G1525" i="1"/>
  <c r="G1534" i="1"/>
  <c r="G1523" i="1"/>
  <c r="H1526" i="1"/>
  <c r="G1524" i="1"/>
  <c r="G1526" i="1"/>
  <c r="H1529" i="1"/>
  <c r="G1536" i="1"/>
  <c r="H1528" i="1"/>
  <c r="G1522" i="1"/>
  <c r="G1530" i="1"/>
  <c r="G1535" i="1"/>
  <c r="G1532" i="1"/>
  <c r="H1535" i="1"/>
  <c r="H1536" i="1"/>
  <c r="H1530" i="1"/>
  <c r="H1532" i="1"/>
  <c r="H1533" i="1"/>
  <c r="H1522" i="1"/>
  <c r="G1529" i="1"/>
  <c r="G1527" i="1"/>
  <c r="H1524" i="1"/>
  <c r="G1528" i="1"/>
  <c r="H1527" i="1"/>
  <c r="H1525" i="1"/>
  <c r="G1531" i="1"/>
  <c r="G364" i="1"/>
  <c r="H356" i="1"/>
  <c r="H361" i="1"/>
  <c r="H357" i="1"/>
  <c r="H369" i="1"/>
  <c r="G354" i="1"/>
  <c r="G365" i="1"/>
  <c r="H358" i="1"/>
  <c r="G363" i="1"/>
  <c r="H367" i="1"/>
  <c r="G359" i="1"/>
  <c r="H366" i="1"/>
  <c r="G362" i="1"/>
  <c r="G361" i="1"/>
  <c r="H359" i="1"/>
  <c r="H365" i="1"/>
  <c r="H355" i="1"/>
  <c r="G357" i="1"/>
  <c r="G360" i="1"/>
  <c r="G367" i="1"/>
  <c r="H368" i="1"/>
  <c r="G369" i="1"/>
  <c r="G355" i="1"/>
  <c r="G366" i="1"/>
  <c r="H362" i="1"/>
  <c r="H364" i="1"/>
  <c r="G368" i="1"/>
  <c r="H363" i="1"/>
  <c r="G358" i="1"/>
  <c r="H354" i="1"/>
  <c r="G356" i="1"/>
  <c r="H360" i="1"/>
  <c r="G1665" i="1"/>
  <c r="G1657" i="1"/>
  <c r="H1659" i="1"/>
  <c r="G1650" i="1"/>
  <c r="H1662" i="1"/>
  <c r="G1661" i="1"/>
  <c r="G1660" i="1"/>
  <c r="H1653" i="1"/>
  <c r="G1653" i="1"/>
  <c r="H1655" i="1"/>
  <c r="H1650" i="1"/>
  <c r="H1663" i="1"/>
  <c r="H1652" i="1"/>
  <c r="G1655" i="1"/>
  <c r="G1651" i="1"/>
  <c r="H1664" i="1"/>
  <c r="H1658" i="1"/>
  <c r="G1654" i="1"/>
  <c r="H1661" i="1"/>
  <c r="H1665" i="1"/>
  <c r="G1659" i="1"/>
  <c r="G1663" i="1"/>
  <c r="H1651" i="1"/>
  <c r="G1662" i="1"/>
  <c r="H1656" i="1"/>
  <c r="G1652" i="1"/>
  <c r="H1654" i="1"/>
  <c r="G1656" i="1"/>
  <c r="G1664" i="1"/>
  <c r="H1657" i="1"/>
  <c r="H1660" i="1"/>
  <c r="G1658" i="1"/>
  <c r="G558" i="1"/>
  <c r="G561" i="1"/>
  <c r="H555" i="1"/>
  <c r="G551" i="1"/>
  <c r="G559" i="1"/>
  <c r="G549" i="1"/>
  <c r="H547" i="1"/>
  <c r="G560" i="1"/>
  <c r="H553" i="1"/>
  <c r="H546" i="1"/>
  <c r="G556" i="1"/>
  <c r="G553" i="1"/>
  <c r="H551" i="1"/>
  <c r="G546" i="1"/>
  <c r="H559" i="1"/>
  <c r="H554" i="1"/>
  <c r="H557" i="1"/>
  <c r="G555" i="1"/>
  <c r="G550" i="1"/>
  <c r="H552" i="1"/>
  <c r="G547" i="1"/>
  <c r="H560" i="1"/>
  <c r="H548" i="1"/>
  <c r="H561" i="1"/>
  <c r="G552" i="1"/>
  <c r="G557" i="1"/>
  <c r="H549" i="1"/>
  <c r="G548" i="1"/>
  <c r="G554" i="1"/>
  <c r="H556" i="1"/>
  <c r="H550" i="1"/>
  <c r="H558" i="1"/>
  <c r="G778" i="1"/>
  <c r="G773" i="1"/>
  <c r="H779" i="1"/>
  <c r="H771" i="1"/>
  <c r="H781" i="1"/>
  <c r="G772" i="1"/>
  <c r="H778" i="1"/>
  <c r="G774" i="1"/>
  <c r="H772" i="1"/>
  <c r="G783" i="1"/>
  <c r="G780" i="1"/>
  <c r="G777" i="1"/>
  <c r="G770" i="1"/>
  <c r="H776" i="1"/>
  <c r="H775" i="1"/>
  <c r="G784" i="1"/>
  <c r="G779" i="1"/>
  <c r="H782" i="1"/>
  <c r="G785" i="1"/>
  <c r="G775" i="1"/>
  <c r="H785" i="1"/>
  <c r="G771" i="1"/>
  <c r="G781" i="1"/>
  <c r="H773" i="1"/>
  <c r="G782" i="1"/>
  <c r="H784" i="1"/>
  <c r="H770" i="1"/>
  <c r="H777" i="1"/>
  <c r="H783" i="1"/>
  <c r="H780" i="1"/>
  <c r="G776" i="1"/>
  <c r="H774" i="1"/>
  <c r="H866" i="1"/>
  <c r="G866" i="1"/>
  <c r="H867" i="1"/>
  <c r="G875" i="1"/>
  <c r="G870" i="1"/>
  <c r="G873" i="1"/>
  <c r="H870" i="1"/>
  <c r="G878" i="1"/>
  <c r="G869" i="1"/>
  <c r="H875" i="1"/>
  <c r="G880" i="1"/>
  <c r="H881" i="1"/>
  <c r="H868" i="1"/>
  <c r="G879" i="1"/>
  <c r="H878" i="1"/>
  <c r="G872" i="1"/>
  <c r="H874" i="1"/>
  <c r="G877" i="1"/>
  <c r="G867" i="1"/>
  <c r="G876" i="1"/>
  <c r="H876" i="1"/>
  <c r="G874" i="1"/>
  <c r="G881" i="1"/>
  <c r="H877" i="1"/>
  <c r="H869" i="1"/>
  <c r="H879" i="1"/>
  <c r="H872" i="1"/>
  <c r="H871" i="1"/>
  <c r="G871" i="1"/>
  <c r="H880" i="1"/>
  <c r="H873" i="1"/>
  <c r="G868" i="1"/>
  <c r="G255" i="1"/>
  <c r="G250" i="1"/>
  <c r="G256" i="1"/>
  <c r="H248" i="1"/>
  <c r="H249" i="1"/>
  <c r="G249" i="1"/>
  <c r="H247" i="1"/>
  <c r="G247" i="1"/>
  <c r="H252" i="1"/>
  <c r="G254" i="1"/>
  <c r="G251" i="1"/>
  <c r="H242" i="1"/>
  <c r="G244" i="1"/>
  <c r="H251" i="1"/>
  <c r="H253" i="1"/>
  <c r="H254" i="1"/>
  <c r="H255" i="1"/>
  <c r="H257" i="1"/>
  <c r="G243" i="1"/>
  <c r="G242" i="1"/>
  <c r="H243" i="1"/>
  <c r="G245" i="1"/>
  <c r="G257" i="1"/>
  <c r="H250" i="1"/>
  <c r="G246" i="1"/>
  <c r="G253" i="1"/>
  <c r="G248" i="1"/>
  <c r="H246" i="1"/>
  <c r="H244" i="1"/>
  <c r="H256" i="1"/>
  <c r="H245" i="1"/>
  <c r="G252" i="1"/>
  <c r="G1484" i="1"/>
  <c r="H1488" i="1"/>
  <c r="G1477" i="1"/>
  <c r="H1487" i="1"/>
  <c r="G1476" i="1"/>
  <c r="H1489" i="1"/>
  <c r="G1478" i="1"/>
  <c r="H1476" i="1"/>
  <c r="G1485" i="1"/>
  <c r="H1477" i="1"/>
  <c r="H1480" i="1"/>
  <c r="H1485" i="1"/>
  <c r="H1478" i="1"/>
  <c r="G1481" i="1"/>
  <c r="G1488" i="1"/>
  <c r="G1480" i="1"/>
  <c r="G1475" i="1"/>
  <c r="H1482" i="1"/>
  <c r="G1479" i="1"/>
  <c r="G1482" i="1"/>
  <c r="G1486" i="1"/>
  <c r="H1479" i="1"/>
  <c r="H1486" i="1"/>
  <c r="H1481" i="1"/>
  <c r="H1484" i="1"/>
  <c r="H1474" i="1"/>
  <c r="G1474" i="1"/>
  <c r="H1475" i="1"/>
  <c r="G1483" i="1"/>
  <c r="G1487" i="1"/>
  <c r="H1483" i="1"/>
  <c r="G1489" i="1"/>
  <c r="G923" i="1"/>
  <c r="G920" i="1"/>
  <c r="H914" i="1"/>
  <c r="H916" i="1"/>
  <c r="H926" i="1"/>
  <c r="G916" i="1"/>
  <c r="H925" i="1"/>
  <c r="H921" i="1"/>
  <c r="H920" i="1"/>
  <c r="G922" i="1"/>
  <c r="H917" i="1"/>
  <c r="H929" i="1"/>
  <c r="G917" i="1"/>
  <c r="H922" i="1"/>
  <c r="H919" i="1"/>
  <c r="H924" i="1"/>
  <c r="H915" i="1"/>
  <c r="H927" i="1"/>
  <c r="G914" i="1"/>
  <c r="G926" i="1"/>
  <c r="G925" i="1"/>
  <c r="G927" i="1"/>
  <c r="G929" i="1"/>
  <c r="G924" i="1"/>
  <c r="H928" i="1"/>
  <c r="G921" i="1"/>
  <c r="H923" i="1"/>
  <c r="G918" i="1"/>
  <c r="G919" i="1"/>
  <c r="G915" i="1"/>
  <c r="G928" i="1"/>
  <c r="H918" i="1"/>
  <c r="H1416" i="1"/>
  <c r="G1421" i="1"/>
  <c r="G1425" i="1"/>
  <c r="H1423" i="1"/>
  <c r="H1410" i="1"/>
  <c r="G1422" i="1"/>
  <c r="H1413" i="1"/>
  <c r="G1416" i="1"/>
  <c r="H1419" i="1"/>
  <c r="H1412" i="1"/>
  <c r="G1424" i="1"/>
  <c r="G1415" i="1"/>
  <c r="H1420" i="1"/>
  <c r="G1410" i="1"/>
  <c r="H1424" i="1"/>
  <c r="G1418" i="1"/>
  <c r="H1422" i="1"/>
  <c r="H1414" i="1"/>
  <c r="G1411" i="1"/>
  <c r="H1417" i="1"/>
  <c r="G1420" i="1"/>
  <c r="G1419" i="1"/>
  <c r="H1418" i="1"/>
  <c r="G1423" i="1"/>
  <c r="G1413" i="1"/>
  <c r="G1417" i="1"/>
  <c r="H1411" i="1"/>
  <c r="G1414" i="1"/>
  <c r="H1415" i="1"/>
  <c r="H1425" i="1"/>
  <c r="H1421" i="1"/>
  <c r="G1412" i="1"/>
  <c r="H1026" i="1"/>
  <c r="H1039" i="1"/>
  <c r="G1039" i="1"/>
  <c r="G1030" i="1"/>
  <c r="G1040" i="1"/>
  <c r="H1029" i="1"/>
  <c r="G1026" i="1"/>
  <c r="H1032" i="1"/>
  <c r="G1036" i="1"/>
  <c r="H1027" i="1"/>
  <c r="H1033" i="1"/>
  <c r="G1027" i="1"/>
  <c r="G1034" i="1"/>
  <c r="H1028" i="1"/>
  <c r="G1037" i="1"/>
  <c r="H1035" i="1"/>
  <c r="G1035" i="1"/>
  <c r="H1041" i="1"/>
  <c r="G1033" i="1"/>
  <c r="H1031" i="1"/>
  <c r="H1030" i="1"/>
  <c r="H1037" i="1"/>
  <c r="H1036" i="1"/>
  <c r="H1038" i="1"/>
  <c r="G1031" i="1"/>
  <c r="G1038" i="1"/>
  <c r="H1034" i="1"/>
  <c r="G1028" i="1"/>
  <c r="G1029" i="1"/>
  <c r="G1032" i="1"/>
  <c r="G1041" i="1"/>
  <c r="H1040" i="1"/>
  <c r="G1236" i="1"/>
  <c r="H1243" i="1"/>
  <c r="G1247" i="1"/>
  <c r="H1240" i="1"/>
  <c r="G1238" i="1"/>
  <c r="H1248" i="1"/>
  <c r="G1245" i="1"/>
  <c r="G1243" i="1"/>
  <c r="H1242" i="1"/>
  <c r="H1238" i="1"/>
  <c r="H1245" i="1"/>
  <c r="G1249" i="1"/>
  <c r="H1247" i="1"/>
  <c r="H1235" i="1"/>
  <c r="G1246" i="1"/>
  <c r="G1234" i="1"/>
  <c r="G1240" i="1"/>
  <c r="G1237" i="1"/>
  <c r="H1249" i="1"/>
  <c r="H1234" i="1"/>
  <c r="G1241" i="1"/>
  <c r="G1242" i="1"/>
  <c r="G1248" i="1"/>
  <c r="H1237" i="1"/>
  <c r="G1235" i="1"/>
  <c r="G1244" i="1"/>
  <c r="H1239" i="1"/>
  <c r="G1239" i="1"/>
  <c r="H1244" i="1"/>
  <c r="H1236" i="1"/>
  <c r="H1241" i="1"/>
  <c r="H1246" i="1"/>
  <c r="H471" i="1"/>
  <c r="G468" i="1"/>
  <c r="H472" i="1"/>
  <c r="G477" i="1"/>
  <c r="H481" i="1"/>
  <c r="H474" i="1"/>
  <c r="G481" i="1"/>
  <c r="G469" i="1"/>
  <c r="G474" i="1"/>
  <c r="H473" i="1"/>
  <c r="H479" i="1"/>
  <c r="H478" i="1"/>
  <c r="H476" i="1"/>
  <c r="H469" i="1"/>
  <c r="H467" i="1"/>
  <c r="H470" i="1"/>
  <c r="G476" i="1"/>
  <c r="G478" i="1"/>
  <c r="H475" i="1"/>
  <c r="G475" i="1"/>
  <c r="G466" i="1"/>
  <c r="G473" i="1"/>
  <c r="G471" i="1"/>
  <c r="G470" i="1"/>
  <c r="H480" i="1"/>
  <c r="G472" i="1"/>
  <c r="H477" i="1"/>
  <c r="G480" i="1"/>
  <c r="H468" i="1"/>
  <c r="H466" i="1"/>
  <c r="G467" i="1"/>
  <c r="G479" i="1"/>
  <c r="H321" i="1"/>
  <c r="G306" i="1"/>
  <c r="H307" i="1"/>
  <c r="H320" i="1"/>
  <c r="G319" i="1"/>
  <c r="H315" i="1"/>
  <c r="G321" i="1"/>
  <c r="G314" i="1"/>
  <c r="H311" i="1"/>
  <c r="G308" i="1"/>
  <c r="H319" i="1"/>
  <c r="G310" i="1"/>
  <c r="H314" i="1"/>
  <c r="G317" i="1"/>
  <c r="G309" i="1"/>
  <c r="H308" i="1"/>
  <c r="H318" i="1"/>
  <c r="H312" i="1"/>
  <c r="G311" i="1"/>
  <c r="G318" i="1"/>
  <c r="H309" i="1"/>
  <c r="G316" i="1"/>
  <c r="G313" i="1"/>
  <c r="G315" i="1"/>
  <c r="G312" i="1"/>
  <c r="H316" i="1"/>
  <c r="H310" i="1"/>
  <c r="H313" i="1"/>
  <c r="H306" i="1"/>
  <c r="G320" i="1"/>
  <c r="H317" i="1"/>
  <c r="G307" i="1"/>
  <c r="H724" i="1"/>
  <c r="G734" i="1"/>
  <c r="G725" i="1"/>
  <c r="G724" i="1"/>
  <c r="G722" i="1"/>
  <c r="G735" i="1"/>
  <c r="H735" i="1"/>
  <c r="H722" i="1"/>
  <c r="H725" i="1"/>
  <c r="G737" i="1"/>
  <c r="H733" i="1"/>
  <c r="G727" i="1"/>
  <c r="G726" i="1"/>
  <c r="G731" i="1"/>
  <c r="H737" i="1"/>
  <c r="H730" i="1"/>
  <c r="H734" i="1"/>
  <c r="H728" i="1"/>
  <c r="G723" i="1"/>
  <c r="G730" i="1"/>
  <c r="H727" i="1"/>
  <c r="G733" i="1"/>
  <c r="H723" i="1"/>
  <c r="H736" i="1"/>
  <c r="G728" i="1"/>
  <c r="H729" i="1"/>
  <c r="H732" i="1"/>
  <c r="G736" i="1"/>
  <c r="H726" i="1"/>
  <c r="H731" i="1"/>
  <c r="G732" i="1"/>
  <c r="G729" i="1"/>
  <c r="H1435" i="1"/>
  <c r="G1430" i="1"/>
  <c r="H1431" i="1"/>
  <c r="G1429" i="1"/>
  <c r="H1426" i="1"/>
  <c r="G1438" i="1"/>
  <c r="H1428" i="1"/>
  <c r="H1432" i="1"/>
  <c r="H1434" i="1"/>
  <c r="G1427" i="1"/>
  <c r="H1429" i="1"/>
  <c r="H1440" i="1"/>
  <c r="G1436" i="1"/>
  <c r="H1438" i="1"/>
  <c r="G1432" i="1"/>
  <c r="H1439" i="1"/>
  <c r="G1426" i="1"/>
  <c r="H1430" i="1"/>
  <c r="G1428" i="1"/>
  <c r="G1433" i="1"/>
  <c r="G1431" i="1"/>
  <c r="H1427" i="1"/>
  <c r="G1441" i="1"/>
  <c r="H1437" i="1"/>
  <c r="G1437" i="1"/>
  <c r="H1433" i="1"/>
  <c r="G1439" i="1"/>
  <c r="G1435" i="1"/>
  <c r="G1440" i="1"/>
  <c r="H1436" i="1"/>
  <c r="G1434" i="1"/>
  <c r="H1441" i="1"/>
  <c r="G1818" i="1"/>
  <c r="H1813" i="1"/>
  <c r="H1822" i="1"/>
  <c r="H1811" i="1"/>
  <c r="H1817" i="1"/>
  <c r="H1815" i="1"/>
  <c r="H1820" i="1"/>
  <c r="G1816" i="1"/>
  <c r="G1819" i="1"/>
  <c r="G1822" i="1"/>
  <c r="H1823" i="1"/>
  <c r="G1817" i="1"/>
  <c r="H1821" i="1"/>
  <c r="G1815" i="1"/>
  <c r="H1819" i="1"/>
  <c r="H1824" i="1"/>
  <c r="G1813" i="1"/>
  <c r="H1816" i="1"/>
  <c r="G1823" i="1"/>
  <c r="G1811" i="1"/>
  <c r="H1825" i="1"/>
  <c r="H1812" i="1"/>
  <c r="G1820" i="1"/>
  <c r="G1812" i="1"/>
  <c r="H1814" i="1"/>
  <c r="H1818" i="1"/>
  <c r="G1814" i="1"/>
  <c r="G1825" i="1"/>
  <c r="G1821" i="1"/>
  <c r="H1810" i="1"/>
  <c r="G1824" i="1"/>
  <c r="G1810" i="1"/>
  <c r="H1009" i="1"/>
  <c r="H1008" i="1"/>
  <c r="H1004" i="1"/>
  <c r="G996" i="1"/>
  <c r="H1002" i="1"/>
  <c r="H999" i="1"/>
  <c r="G1004" i="1"/>
  <c r="G1001" i="1"/>
  <c r="H998" i="1"/>
  <c r="G1008" i="1"/>
  <c r="H1001" i="1"/>
  <c r="G1006" i="1"/>
  <c r="H1007" i="1"/>
  <c r="H996" i="1"/>
  <c r="G1003" i="1"/>
  <c r="H994" i="1"/>
  <c r="H997" i="1"/>
  <c r="H1003" i="1"/>
  <c r="H1005" i="1"/>
  <c r="G1000" i="1"/>
  <c r="H1000" i="1"/>
  <c r="G999" i="1"/>
  <c r="G997" i="1"/>
  <c r="H1006" i="1"/>
  <c r="G994" i="1"/>
  <c r="H995" i="1"/>
  <c r="G995" i="1"/>
  <c r="G1007" i="1"/>
  <c r="G1005" i="1"/>
  <c r="G1009" i="1"/>
  <c r="G998" i="1"/>
  <c r="G1002" i="1"/>
  <c r="G1356" i="1"/>
  <c r="H1353" i="1"/>
  <c r="H1357" i="1"/>
  <c r="H1355" i="1"/>
  <c r="H1351" i="1"/>
  <c r="H1354" i="1"/>
  <c r="G1349" i="1"/>
  <c r="G1360" i="1"/>
  <c r="G1351" i="1"/>
  <c r="G1359" i="1"/>
  <c r="H1356" i="1"/>
  <c r="H1349" i="1"/>
  <c r="G1352" i="1"/>
  <c r="G1357" i="1"/>
  <c r="H1348" i="1"/>
  <c r="H1346" i="1"/>
  <c r="H1347" i="1"/>
  <c r="H1360" i="1"/>
  <c r="G1358" i="1"/>
  <c r="G1354" i="1"/>
  <c r="G1353" i="1"/>
  <c r="G1347" i="1"/>
  <c r="G1350" i="1"/>
  <c r="H1352" i="1"/>
  <c r="H1361" i="1"/>
  <c r="G1355" i="1"/>
  <c r="G1346" i="1"/>
  <c r="H1359" i="1"/>
  <c r="G1361" i="1"/>
  <c r="H1358" i="1"/>
  <c r="H1350" i="1"/>
  <c r="G1348" i="1"/>
  <c r="H1911" i="1"/>
  <c r="H1914" i="1"/>
  <c r="H1918" i="1"/>
  <c r="H1920" i="1"/>
  <c r="H1913" i="1"/>
  <c r="H1917" i="1"/>
  <c r="H1907" i="1"/>
  <c r="H1909" i="1"/>
  <c r="G1909" i="1"/>
  <c r="G1910" i="1"/>
  <c r="G1912" i="1"/>
  <c r="G1914" i="1"/>
  <c r="G1916" i="1"/>
  <c r="G1918" i="1"/>
  <c r="G1907" i="1"/>
  <c r="G1908" i="1"/>
  <c r="H1912" i="1"/>
  <c r="G1920" i="1"/>
  <c r="H1908" i="1"/>
  <c r="H1916" i="1"/>
  <c r="H1915" i="1"/>
  <c r="G1911" i="1"/>
  <c r="H1919" i="1"/>
  <c r="H1921" i="1"/>
  <c r="G1921" i="1"/>
  <c r="G1915" i="1"/>
  <c r="G1913" i="1"/>
  <c r="H1906" i="1"/>
  <c r="G1917" i="1"/>
  <c r="G1906" i="1"/>
  <c r="G1919" i="1"/>
  <c r="H1910" i="1"/>
  <c r="H329" i="1"/>
  <c r="G332" i="1"/>
  <c r="G328" i="1"/>
  <c r="G322" i="1"/>
  <c r="G336" i="1"/>
  <c r="G324" i="1"/>
  <c r="G325" i="1"/>
  <c r="H328" i="1"/>
  <c r="H324" i="1"/>
  <c r="H323" i="1"/>
  <c r="H325" i="1"/>
  <c r="H335" i="1"/>
  <c r="G334" i="1"/>
  <c r="G335" i="1"/>
  <c r="H331" i="1"/>
  <c r="H334" i="1"/>
  <c r="H330" i="1"/>
  <c r="G323" i="1"/>
  <c r="H337" i="1"/>
  <c r="G326" i="1"/>
  <c r="H333" i="1"/>
  <c r="H332" i="1"/>
  <c r="G329" i="1"/>
  <c r="G330" i="1"/>
  <c r="H336" i="1"/>
  <c r="G333" i="1"/>
  <c r="G327" i="1"/>
  <c r="H327" i="1"/>
  <c r="G337" i="1"/>
  <c r="H322" i="1"/>
  <c r="H326" i="1"/>
  <c r="G331" i="1"/>
  <c r="H1749" i="1"/>
  <c r="H1752" i="1"/>
  <c r="G1754" i="1"/>
  <c r="H1748" i="1"/>
  <c r="H1761" i="1"/>
  <c r="H1756" i="1"/>
  <c r="H1751" i="1"/>
  <c r="G1749" i="1"/>
  <c r="H1747" i="1"/>
  <c r="G1747" i="1"/>
  <c r="H1759" i="1"/>
  <c r="H1746" i="1"/>
  <c r="H1755" i="1"/>
  <c r="H1753" i="1"/>
  <c r="H1754" i="1"/>
  <c r="G1756" i="1"/>
  <c r="H1757" i="1"/>
  <c r="G1746" i="1"/>
  <c r="G1750" i="1"/>
  <c r="G1759" i="1"/>
  <c r="G1757" i="1"/>
  <c r="G1758" i="1"/>
  <c r="G1748" i="1"/>
  <c r="G1752" i="1"/>
  <c r="G1760" i="1"/>
  <c r="G1761" i="1"/>
  <c r="H1750" i="1"/>
  <c r="G1753" i="1"/>
  <c r="G1751" i="1"/>
  <c r="G1755" i="1"/>
  <c r="H1760" i="1"/>
  <c r="H1758" i="1"/>
  <c r="G1260" i="1"/>
  <c r="H1251" i="1"/>
  <c r="H1253" i="1"/>
  <c r="G1255" i="1"/>
  <c r="H1257" i="1"/>
  <c r="H1262" i="1"/>
  <c r="H1258" i="1"/>
  <c r="G1261" i="1"/>
  <c r="H1252" i="1"/>
  <c r="G1258" i="1"/>
  <c r="H1259" i="1"/>
  <c r="G1253" i="1"/>
  <c r="G1251" i="1"/>
  <c r="H1264" i="1"/>
  <c r="G1263" i="1"/>
  <c r="G1252" i="1"/>
  <c r="G1250" i="1"/>
  <c r="H1260" i="1"/>
  <c r="G1262" i="1"/>
  <c r="G1265" i="1"/>
  <c r="H1263" i="1"/>
  <c r="H1250" i="1"/>
  <c r="G1257" i="1"/>
  <c r="G1256" i="1"/>
  <c r="H1265" i="1"/>
  <c r="G1259" i="1"/>
  <c r="H1254" i="1"/>
  <c r="G1254" i="1"/>
  <c r="H1261" i="1"/>
  <c r="H1256" i="1"/>
  <c r="H1255" i="1"/>
  <c r="G1264" i="1"/>
  <c r="H1455" i="1"/>
  <c r="G1445" i="1"/>
  <c r="H1449" i="1"/>
  <c r="G1443" i="1"/>
  <c r="G1454" i="1"/>
  <c r="H1448" i="1"/>
  <c r="G1448" i="1"/>
  <c r="G1446" i="1"/>
  <c r="H1443" i="1"/>
  <c r="G1447" i="1"/>
  <c r="H1442" i="1"/>
  <c r="H1451" i="1"/>
  <c r="G1453" i="1"/>
  <c r="G1451" i="1"/>
  <c r="G1450" i="1"/>
  <c r="G1456" i="1"/>
  <c r="G1444" i="1"/>
  <c r="G1449" i="1"/>
  <c r="G1457" i="1"/>
  <c r="H1456" i="1"/>
  <c r="H1454" i="1"/>
  <c r="H1446" i="1"/>
  <c r="H1453" i="1"/>
  <c r="G1455" i="1"/>
  <c r="H1452" i="1"/>
  <c r="H1445" i="1"/>
  <c r="H1457" i="1"/>
  <c r="G1442" i="1"/>
  <c r="H1447" i="1"/>
  <c r="H1450" i="1"/>
  <c r="G1452" i="1"/>
  <c r="H1444" i="1"/>
  <c r="G899" i="1"/>
  <c r="H909" i="1"/>
  <c r="G902" i="1"/>
  <c r="H905" i="1"/>
  <c r="G900" i="1"/>
  <c r="H910" i="1"/>
  <c r="H913" i="1"/>
  <c r="H912" i="1"/>
  <c r="H904" i="1"/>
  <c r="H900" i="1"/>
  <c r="G904" i="1"/>
  <c r="G912" i="1"/>
  <c r="G905" i="1"/>
  <c r="G908" i="1"/>
  <c r="H901" i="1"/>
  <c r="H906" i="1"/>
  <c r="G906" i="1"/>
  <c r="G913" i="1"/>
  <c r="H908" i="1"/>
  <c r="G901" i="1"/>
  <c r="H911" i="1"/>
  <c r="G903" i="1"/>
  <c r="G898" i="1"/>
  <c r="G907" i="1"/>
  <c r="G909" i="1"/>
  <c r="H902" i="1"/>
  <c r="G910" i="1"/>
  <c r="H903" i="1"/>
  <c r="H907" i="1"/>
  <c r="G911" i="1"/>
  <c r="H899" i="1"/>
  <c r="H898" i="1"/>
  <c r="H161" i="1"/>
  <c r="G154" i="1"/>
  <c r="G150" i="1"/>
  <c r="H146" i="1"/>
  <c r="H154" i="1"/>
  <c r="G156" i="1"/>
  <c r="H156" i="1"/>
  <c r="G146" i="1"/>
  <c r="H153" i="1"/>
  <c r="H151" i="1"/>
  <c r="H150" i="1"/>
  <c r="G158" i="1"/>
  <c r="H152" i="1"/>
  <c r="G160" i="1"/>
  <c r="G151" i="1"/>
  <c r="G149" i="1"/>
  <c r="H155" i="1"/>
  <c r="H158" i="1"/>
  <c r="G157" i="1"/>
  <c r="H148" i="1"/>
  <c r="H149" i="1"/>
  <c r="H160" i="1"/>
  <c r="G153" i="1"/>
  <c r="G155" i="1"/>
  <c r="G161" i="1"/>
  <c r="G159" i="1"/>
  <c r="G152" i="1"/>
  <c r="G148" i="1"/>
  <c r="H147" i="1"/>
  <c r="G147" i="1"/>
  <c r="H157" i="1"/>
  <c r="H159" i="1"/>
  <c r="H1329" i="1"/>
  <c r="H1321" i="1"/>
  <c r="H1319" i="1"/>
  <c r="G1322" i="1"/>
  <c r="H1315" i="1"/>
  <c r="H1314" i="1"/>
  <c r="G1320" i="1"/>
  <c r="H1325" i="1"/>
  <c r="G1315" i="1"/>
  <c r="G1325" i="1"/>
  <c r="G1326" i="1"/>
  <c r="G1327" i="1"/>
  <c r="H1326" i="1"/>
  <c r="G1318" i="1"/>
  <c r="G1314" i="1"/>
  <c r="G1328" i="1"/>
  <c r="H1327" i="1"/>
  <c r="H1317" i="1"/>
  <c r="H1328" i="1"/>
  <c r="G1329" i="1"/>
  <c r="G1321" i="1"/>
  <c r="G1323" i="1"/>
  <c r="H1323" i="1"/>
  <c r="H1322" i="1"/>
  <c r="H1320" i="1"/>
  <c r="G1316" i="1"/>
  <c r="H1316" i="1"/>
  <c r="G1324" i="1"/>
  <c r="H1318" i="1"/>
  <c r="G1317" i="1"/>
  <c r="H1324" i="1"/>
  <c r="G1319" i="1"/>
  <c r="G1864" i="1"/>
  <c r="G1867" i="1"/>
  <c r="G1870" i="1"/>
  <c r="G1872" i="1"/>
  <c r="G1863" i="1"/>
  <c r="G1869" i="1"/>
  <c r="G1859" i="1"/>
  <c r="G1873" i="1"/>
  <c r="H1860" i="1"/>
  <c r="G1862" i="1"/>
  <c r="H1870" i="1"/>
  <c r="H1862" i="1"/>
  <c r="H1866" i="1"/>
  <c r="G1868" i="1"/>
  <c r="H1871" i="1"/>
  <c r="H1865" i="1"/>
  <c r="G1866" i="1"/>
  <c r="G1861" i="1"/>
  <c r="H1858" i="1"/>
  <c r="G1865" i="1"/>
  <c r="G1858" i="1"/>
  <c r="H1863" i="1"/>
  <c r="G1860" i="1"/>
  <c r="G1871" i="1"/>
  <c r="H1861" i="1"/>
  <c r="H1873" i="1"/>
  <c r="H1869" i="1"/>
  <c r="H1864" i="1"/>
  <c r="H1872" i="1"/>
  <c r="H1868" i="1"/>
  <c r="H1867" i="1"/>
  <c r="H1859" i="1"/>
  <c r="H677" i="1"/>
  <c r="G681" i="1"/>
  <c r="H674" i="1"/>
  <c r="H680" i="1"/>
  <c r="H678" i="1"/>
  <c r="H683" i="1"/>
  <c r="H684" i="1"/>
  <c r="G680" i="1"/>
  <c r="G679" i="1"/>
  <c r="G675" i="1"/>
  <c r="H686" i="1"/>
  <c r="H681" i="1"/>
  <c r="H676" i="1"/>
  <c r="G674" i="1"/>
  <c r="G676" i="1"/>
  <c r="H682" i="1"/>
  <c r="H675" i="1"/>
  <c r="G689" i="1"/>
  <c r="G682" i="1"/>
  <c r="G686" i="1"/>
  <c r="H689" i="1"/>
  <c r="G677" i="1"/>
  <c r="H687" i="1"/>
  <c r="H685" i="1"/>
  <c r="G687" i="1"/>
  <c r="G688" i="1"/>
  <c r="H688" i="1"/>
  <c r="G684" i="1"/>
  <c r="G685" i="1"/>
  <c r="H679" i="1"/>
  <c r="G683" i="1"/>
  <c r="G678" i="1"/>
  <c r="G1797" i="1"/>
  <c r="G1806" i="1"/>
  <c r="H1801" i="1"/>
  <c r="H1805" i="1"/>
  <c r="G1807" i="1"/>
  <c r="G1802" i="1"/>
  <c r="H1807" i="1"/>
  <c r="G1808" i="1"/>
  <c r="H1802" i="1"/>
  <c r="H1808" i="1"/>
  <c r="G1798" i="1"/>
  <c r="G1805" i="1"/>
  <c r="H1798" i="1"/>
  <c r="H1806" i="1"/>
  <c r="H1797" i="1"/>
  <c r="H1796" i="1"/>
  <c r="G1803" i="1"/>
  <c r="G1809" i="1"/>
  <c r="H1803" i="1"/>
  <c r="G1800" i="1"/>
  <c r="H1804" i="1"/>
  <c r="H1795" i="1"/>
  <c r="G1796" i="1"/>
  <c r="H1809" i="1"/>
  <c r="G1804" i="1"/>
  <c r="H1799" i="1"/>
  <c r="H1800" i="1"/>
  <c r="H1794" i="1"/>
  <c r="G1799" i="1"/>
  <c r="G1801" i="1"/>
  <c r="G1794" i="1"/>
  <c r="G1795" i="1"/>
  <c r="G1344" i="1"/>
  <c r="H1335" i="1"/>
  <c r="G1333" i="1"/>
  <c r="H1338" i="1"/>
  <c r="G1332" i="1"/>
  <c r="G1330" i="1"/>
  <c r="H1333" i="1"/>
  <c r="G1335" i="1"/>
  <c r="H1336" i="1"/>
  <c r="H1341" i="1"/>
  <c r="G1334" i="1"/>
  <c r="H1339" i="1"/>
  <c r="G1339" i="1"/>
  <c r="G1337" i="1"/>
  <c r="H1332" i="1"/>
  <c r="H1342" i="1"/>
  <c r="H1344" i="1"/>
  <c r="G1343" i="1"/>
  <c r="H1340" i="1"/>
  <c r="H1330" i="1"/>
  <c r="G1341" i="1"/>
  <c r="G1336" i="1"/>
  <c r="H1345" i="1"/>
  <c r="G1345" i="1"/>
  <c r="G1342" i="1"/>
  <c r="H1343" i="1"/>
  <c r="G1331" i="1"/>
  <c r="H1337" i="1"/>
  <c r="G1338" i="1"/>
  <c r="H1331" i="1"/>
  <c r="G1340" i="1"/>
  <c r="H1334" i="1"/>
  <c r="G1707" i="1"/>
  <c r="H1709" i="1"/>
  <c r="H1698" i="1"/>
  <c r="G1709" i="1"/>
  <c r="H1702" i="1"/>
  <c r="G1703" i="1"/>
  <c r="H1705" i="1"/>
  <c r="H1711" i="1"/>
  <c r="H1704" i="1"/>
  <c r="G1713" i="1"/>
  <c r="G1708" i="1"/>
  <c r="G1706" i="1"/>
  <c r="G1701" i="1"/>
  <c r="G1700" i="1"/>
  <c r="G1712" i="1"/>
  <c r="H1708" i="1"/>
  <c r="H1703" i="1"/>
  <c r="G1705" i="1"/>
  <c r="G1710" i="1"/>
  <c r="G1711" i="1"/>
  <c r="G1698" i="1"/>
  <c r="G1704" i="1"/>
  <c r="H1700" i="1"/>
  <c r="H1699" i="1"/>
  <c r="H1706" i="1"/>
  <c r="G1702" i="1"/>
  <c r="H1701" i="1"/>
  <c r="H1710" i="1"/>
  <c r="H1712" i="1"/>
  <c r="G1699" i="1"/>
  <c r="H1707" i="1"/>
  <c r="H1713" i="1"/>
  <c r="G1299" i="1"/>
  <c r="H1299" i="1"/>
  <c r="G1307" i="1"/>
  <c r="H1298" i="1"/>
  <c r="G1312" i="1"/>
  <c r="H1304" i="1"/>
  <c r="G1313" i="1"/>
  <c r="G1306" i="1"/>
  <c r="G1304" i="1"/>
  <c r="H1307" i="1"/>
  <c r="G1302" i="1"/>
  <c r="G1305" i="1"/>
  <c r="G1309" i="1"/>
  <c r="H1306" i="1"/>
  <c r="H1301" i="1"/>
  <c r="H1305" i="1"/>
  <c r="G1310" i="1"/>
  <c r="G1311" i="1"/>
  <c r="G1303" i="1"/>
  <c r="H1310" i="1"/>
  <c r="G1308" i="1"/>
  <c r="H1303" i="1"/>
  <c r="H1300" i="1"/>
  <c r="H1312" i="1"/>
  <c r="H1308" i="1"/>
  <c r="G1298" i="1"/>
  <c r="G1300" i="1"/>
  <c r="H1313" i="1"/>
  <c r="G1301" i="1"/>
  <c r="H1309" i="1"/>
  <c r="H1302" i="1"/>
  <c r="H1311" i="1"/>
  <c r="G397" i="1"/>
  <c r="G399" i="1"/>
  <c r="H387" i="1"/>
  <c r="H395" i="1"/>
  <c r="G400" i="1"/>
  <c r="H388" i="1"/>
  <c r="G401" i="1"/>
  <c r="G390" i="1"/>
  <c r="G387" i="1"/>
  <c r="H392" i="1"/>
  <c r="H394" i="1"/>
  <c r="H399" i="1"/>
  <c r="G391" i="1"/>
  <c r="G392" i="1"/>
  <c r="G395" i="1"/>
  <c r="H390" i="1"/>
  <c r="H393" i="1"/>
  <c r="G393" i="1"/>
  <c r="G396" i="1"/>
  <c r="H389" i="1"/>
  <c r="G386" i="1"/>
  <c r="G394" i="1"/>
  <c r="H386" i="1"/>
  <c r="H397" i="1"/>
  <c r="G389" i="1"/>
  <c r="H400" i="1"/>
  <c r="H391" i="1"/>
  <c r="G388" i="1"/>
  <c r="G398" i="1"/>
  <c r="H398" i="1"/>
  <c r="H401" i="1"/>
  <c r="H396" i="1"/>
  <c r="G1385" i="1"/>
  <c r="H1381" i="1"/>
  <c r="H1390" i="1"/>
  <c r="G1382" i="1"/>
  <c r="G1390" i="1"/>
  <c r="H1392" i="1"/>
  <c r="G1392" i="1"/>
  <c r="H1380" i="1"/>
  <c r="H1379" i="1"/>
  <c r="G1387" i="1"/>
  <c r="H1383" i="1"/>
  <c r="G1389" i="1"/>
  <c r="H1387" i="1"/>
  <c r="G1383" i="1"/>
  <c r="H1389" i="1"/>
  <c r="G1386" i="1"/>
  <c r="H1393" i="1"/>
  <c r="G1378" i="1"/>
  <c r="H1386" i="1"/>
  <c r="H1385" i="1"/>
  <c r="G1384" i="1"/>
  <c r="H1384" i="1"/>
  <c r="G1391" i="1"/>
  <c r="G1379" i="1"/>
  <c r="G1388" i="1"/>
  <c r="H1382" i="1"/>
  <c r="G1381" i="1"/>
  <c r="H1388" i="1"/>
  <c r="H1391" i="1"/>
  <c r="G1380" i="1"/>
  <c r="G1393" i="1"/>
  <c r="H1378" i="1"/>
  <c r="G623" i="1"/>
  <c r="H610" i="1"/>
  <c r="G617" i="1"/>
  <c r="H622" i="1"/>
  <c r="H617" i="1"/>
  <c r="G624" i="1"/>
  <c r="H624" i="1"/>
  <c r="G612" i="1"/>
  <c r="G610" i="1"/>
  <c r="G613" i="1"/>
  <c r="H621" i="1"/>
  <c r="G625" i="1"/>
  <c r="H614" i="1"/>
  <c r="H612" i="1"/>
  <c r="H615" i="1"/>
  <c r="G622" i="1"/>
  <c r="H613" i="1"/>
  <c r="H623" i="1"/>
  <c r="H618" i="1"/>
  <c r="G615" i="1"/>
  <c r="H616" i="1"/>
  <c r="G618" i="1"/>
  <c r="G620" i="1"/>
  <c r="G619" i="1"/>
  <c r="G614" i="1"/>
  <c r="H625" i="1"/>
  <c r="H620" i="1"/>
  <c r="H611" i="1"/>
  <c r="G621" i="1"/>
  <c r="G611" i="1"/>
  <c r="G616" i="1"/>
  <c r="H619" i="1"/>
  <c r="H1577" i="1"/>
  <c r="G1573" i="1"/>
  <c r="H1578" i="1"/>
  <c r="H1581" i="1"/>
  <c r="H1584" i="1"/>
  <c r="G1583" i="1"/>
  <c r="G1585" i="1"/>
  <c r="G1576" i="1"/>
  <c r="H1582" i="1"/>
  <c r="H1585" i="1"/>
  <c r="G1572" i="1"/>
  <c r="G1578" i="1"/>
  <c r="G1580" i="1"/>
  <c r="H1580" i="1"/>
  <c r="H1574" i="1"/>
  <c r="G1579" i="1"/>
  <c r="H1583" i="1"/>
  <c r="H1579" i="1"/>
  <c r="G1584" i="1"/>
  <c r="G1574" i="1"/>
  <c r="H1571" i="1"/>
  <c r="G1582" i="1"/>
  <c r="H1576" i="1"/>
  <c r="G1581" i="1"/>
  <c r="G1575" i="1"/>
  <c r="H1572" i="1"/>
  <c r="H1570" i="1"/>
  <c r="G1571" i="1"/>
  <c r="G1577" i="1"/>
  <c r="H1573" i="1"/>
  <c r="H1575" i="1"/>
  <c r="G1570" i="1"/>
  <c r="H571" i="1"/>
  <c r="G573" i="1"/>
  <c r="H565" i="1"/>
  <c r="H569" i="1"/>
  <c r="G565" i="1"/>
  <c r="H574" i="1"/>
  <c r="H576" i="1"/>
  <c r="G566" i="1"/>
  <c r="G567" i="1"/>
  <c r="G574" i="1"/>
  <c r="G570" i="1"/>
  <c r="G568" i="1"/>
  <c r="H567" i="1"/>
  <c r="H575" i="1"/>
  <c r="G569" i="1"/>
  <c r="H563" i="1"/>
  <c r="H573" i="1"/>
  <c r="H572" i="1"/>
  <c r="G572" i="1"/>
  <c r="G571" i="1"/>
  <c r="G562" i="1"/>
  <c r="H562" i="1"/>
  <c r="G575" i="1"/>
  <c r="G564" i="1"/>
  <c r="G577" i="1"/>
  <c r="H564" i="1"/>
  <c r="G576" i="1"/>
  <c r="H566" i="1"/>
  <c r="H568" i="1"/>
  <c r="H570" i="1"/>
  <c r="H577" i="1"/>
  <c r="G563" i="1"/>
  <c r="H984" i="1"/>
  <c r="G979" i="1"/>
  <c r="G982" i="1"/>
  <c r="H978" i="1"/>
  <c r="G988" i="1"/>
  <c r="H985" i="1"/>
  <c r="G990" i="1"/>
  <c r="H979" i="1"/>
  <c r="H980" i="1"/>
  <c r="G984" i="1"/>
  <c r="G978" i="1"/>
  <c r="H989" i="1"/>
  <c r="G983" i="1"/>
  <c r="H982" i="1"/>
  <c r="H981" i="1"/>
  <c r="H986" i="1"/>
  <c r="H988" i="1"/>
  <c r="H991" i="1"/>
  <c r="H993" i="1"/>
  <c r="G987" i="1"/>
  <c r="H990" i="1"/>
  <c r="G993" i="1"/>
  <c r="H992" i="1"/>
  <c r="G985" i="1"/>
  <c r="H987" i="1"/>
  <c r="G986" i="1"/>
  <c r="G981" i="1"/>
  <c r="G980" i="1"/>
  <c r="H983" i="1"/>
  <c r="G992" i="1"/>
  <c r="G991" i="1"/>
  <c r="G989" i="1"/>
  <c r="H1771" i="1"/>
  <c r="G1773" i="1"/>
  <c r="H1769" i="1"/>
  <c r="H1774" i="1"/>
  <c r="G1764" i="1"/>
  <c r="H1773" i="1"/>
  <c r="G1776" i="1"/>
  <c r="G1767" i="1"/>
  <c r="H1763" i="1"/>
  <c r="H1776" i="1"/>
  <c r="G1766" i="1"/>
  <c r="G1762" i="1"/>
  <c r="G1765" i="1"/>
  <c r="H1772" i="1"/>
  <c r="G1771" i="1"/>
  <c r="G1774" i="1"/>
  <c r="G1772" i="1"/>
  <c r="H1767" i="1"/>
  <c r="H1762" i="1"/>
  <c r="H1768" i="1"/>
  <c r="G1768" i="1"/>
  <c r="H1777" i="1"/>
  <c r="H1770" i="1"/>
  <c r="H1765" i="1"/>
  <c r="G1775" i="1"/>
  <c r="G1769" i="1"/>
  <c r="G1770" i="1"/>
  <c r="H1775" i="1"/>
  <c r="G1763" i="1"/>
  <c r="G1777" i="1"/>
  <c r="H1764" i="1"/>
  <c r="H1766" i="1"/>
</calcChain>
</file>

<file path=xl/sharedStrings.xml><?xml version="1.0" encoding="utf-8"?>
<sst xmlns="http://schemas.openxmlformats.org/spreadsheetml/2006/main" count="6269" uniqueCount="70">
  <si>
    <t>Zeilenbeschriftungen</t>
  </si>
  <si>
    <t>Baden-Württemberg</t>
  </si>
  <si>
    <t>Bayern</t>
  </si>
  <si>
    <t>Berlin</t>
  </si>
  <si>
    <t>Brandenburg</t>
  </si>
  <si>
    <t>Bremen</t>
  </si>
  <si>
    <t>Hamburg</t>
  </si>
  <si>
    <t>Mecklenburg-Vorpommern</t>
  </si>
  <si>
    <t>Niedersachsen</t>
  </si>
  <si>
    <t>Nordrhein-Westfalen</t>
  </si>
  <si>
    <t>Rheinland-Pfalz</t>
  </si>
  <si>
    <t>Saarland</t>
  </si>
  <si>
    <t>Sachsen-Anhalt</t>
  </si>
  <si>
    <t>Schleswig-Holstein</t>
  </si>
  <si>
    <t>Deutschland</t>
  </si>
  <si>
    <t>Gesamtergebnis</t>
  </si>
  <si>
    <t>Minimum</t>
  </si>
  <si>
    <t>Maximum</t>
  </si>
  <si>
    <t>Land</t>
  </si>
  <si>
    <t>Summe von Deutschland</t>
  </si>
  <si>
    <t>Summe von Minimum</t>
  </si>
  <si>
    <t>Summe von Maximum</t>
  </si>
  <si>
    <t>Land
Bund</t>
  </si>
  <si>
    <t>Davon</t>
  </si>
  <si>
    <t>Hessen</t>
  </si>
  <si>
    <t>Sachsen</t>
  </si>
  <si>
    <t>Thüringen</t>
  </si>
  <si>
    <t>____</t>
  </si>
  <si>
    <t>Öffentlliche Haushalte</t>
  </si>
  <si>
    <t>Gesetzliche Krankenversicherung</t>
  </si>
  <si>
    <t>Soziale Pflegeversicherung</t>
  </si>
  <si>
    <t>Gesetzliche Rentenversicherung</t>
  </si>
  <si>
    <t>Gesetzliche Unfallversicherung</t>
  </si>
  <si>
    <t>Arbeitgeber</t>
  </si>
  <si>
    <t>Private Haushalte u. private Organisationen o. E.</t>
  </si>
  <si>
    <t>Gesetzliche Kranken-versicherung</t>
  </si>
  <si>
    <t>Soziale Pflege-versicherung</t>
  </si>
  <si>
    <t>Private Haushalte u. private Organi-sationen o. E.</t>
  </si>
  <si>
    <r>
      <t>Gesetzliche Unfall-versicherung</t>
    </r>
    <r>
      <rPr>
        <vertAlign val="superscript"/>
        <sz val="8"/>
        <color theme="1"/>
        <rFont val="Arial"/>
        <family val="2"/>
      </rPr>
      <t>1)</t>
    </r>
  </si>
  <si>
    <t>Jahr</t>
  </si>
  <si>
    <t>AT</t>
  </si>
  <si>
    <t>€ je EW</t>
  </si>
  <si>
    <t>Private Krankenversicherung</t>
  </si>
  <si>
    <t>Private Kranken-versicherung</t>
  </si>
  <si>
    <t>Summe von € je EW</t>
  </si>
  <si>
    <t>Gesetzliche Renten-versicherung</t>
  </si>
  <si>
    <t>Insgesamt</t>
  </si>
  <si>
    <t>ID_D</t>
  </si>
  <si>
    <t>€ je Einwohnerin/Einwohner</t>
  </si>
  <si>
    <t>in Euro je Einwohnerin/Einwohner</t>
  </si>
  <si>
    <r>
      <t xml:space="preserve">Gesundheitsausgaben in Deutschland und den Ländern 2018 nach Ausgabenträgern
</t>
    </r>
    <r>
      <rPr>
        <sz val="9"/>
        <rFont val="Arial"/>
        <family val="2"/>
      </rPr>
      <t>in Euro je Einwohnerin/Einwohner</t>
    </r>
  </si>
  <si>
    <r>
      <t xml:space="preserve">Gesundheitsausgaben in Deutschland und den Ländern 2017 nach Ausgabenträgern
</t>
    </r>
    <r>
      <rPr>
        <sz val="9"/>
        <rFont val="Arial"/>
        <family val="2"/>
      </rPr>
      <t>in Euro je Einwohnerin/Einwohner</t>
    </r>
  </si>
  <si>
    <r>
      <t xml:space="preserve">Gesundheitsausgaben in Deutschland und den Ländern 2016 nach Ausgabenträgern
</t>
    </r>
    <r>
      <rPr>
        <sz val="9"/>
        <rFont val="Arial"/>
        <family val="2"/>
      </rPr>
      <t>in Euro je Einwohnerin/Einwohner</t>
    </r>
  </si>
  <si>
    <r>
      <t xml:space="preserve">Gesundheitsausgaben in Deutschland und den Ländern 2015 nach Ausgabenträgern
</t>
    </r>
    <r>
      <rPr>
        <sz val="9"/>
        <rFont val="Arial"/>
        <family val="2"/>
      </rPr>
      <t>in Euro je Einwohnerin/Einwohner</t>
    </r>
  </si>
  <si>
    <r>
      <t xml:space="preserve">Gesundheitsausgaben in Deutschland und den Ländern 2014 nach Ausgabenträgern
</t>
    </r>
    <r>
      <rPr>
        <sz val="9"/>
        <rFont val="Arial"/>
        <family val="2"/>
      </rPr>
      <t>in Euro je Einwohnerin/Einwohner</t>
    </r>
  </si>
  <si>
    <r>
      <t xml:space="preserve">Gesundheitsausgaben in Deutschland und den Ländern 2013 nach Ausgabenträgern
</t>
    </r>
    <r>
      <rPr>
        <sz val="9"/>
        <rFont val="Arial"/>
        <family val="2"/>
      </rPr>
      <t>in Euro je Einwohnerin/Einwohner</t>
    </r>
  </si>
  <si>
    <r>
      <t xml:space="preserve">Gesundheitsausgaben in Deutschland und den Ländern 2012 nach Ausgabenträgern
</t>
    </r>
    <r>
      <rPr>
        <sz val="9"/>
        <rFont val="Arial"/>
        <family val="2"/>
      </rPr>
      <t>in Euro je Einwohnerin/Einwohner</t>
    </r>
  </si>
  <si>
    <r>
      <t xml:space="preserve">Gesundheitsausgaben in Deutschland und den Ländern 2011 nach Ausgabenträgern
</t>
    </r>
    <r>
      <rPr>
        <sz val="9"/>
        <rFont val="Arial"/>
        <family val="2"/>
      </rPr>
      <t>in Euro je Einwohnerin/Einwohner</t>
    </r>
  </si>
  <si>
    <r>
      <t xml:space="preserve">Gesundheitsausgaben in Deutschland und den Ländern 2010 nach Ausgabenträgern
</t>
    </r>
    <r>
      <rPr>
        <sz val="9"/>
        <rFont val="Arial"/>
        <family val="2"/>
      </rPr>
      <t>in Euro je Einwohnerin/Einwohner</t>
    </r>
  </si>
  <si>
    <r>
      <t xml:space="preserve">Gesundheitsausgaben in Deutschland und den Ländern 2009 nach Ausgabenträgern
</t>
    </r>
    <r>
      <rPr>
        <sz val="9"/>
        <rFont val="Arial"/>
        <family val="2"/>
      </rPr>
      <t>in Euro je Einwohnerin/Einwohner</t>
    </r>
  </si>
  <si>
    <r>
      <t xml:space="preserve">Gesundheitsausgaben in Deutschland und den Ländern 2008 nach Ausgabenträgern
</t>
    </r>
    <r>
      <rPr>
        <sz val="9"/>
        <rFont val="Arial"/>
        <family val="2"/>
      </rPr>
      <t>in Euro je Einwohnerin/Einwohner</t>
    </r>
  </si>
  <si>
    <r>
      <t xml:space="preserve">Gesundheitsausgaben in Deutschland und den Ländern 2019 nach Ausgabenträgern
</t>
    </r>
    <r>
      <rPr>
        <sz val="9"/>
        <rFont val="Arial"/>
        <family val="2"/>
      </rPr>
      <t>in Euro je Einwohnerin/Einwohner</t>
    </r>
  </si>
  <si>
    <t xml:space="preserve">                </t>
  </si>
  <si>
    <r>
      <t xml:space="preserve">Gesundheitsausgaben in Deutschland und den Ländern 2020 nach Ausgabenträgern
</t>
    </r>
    <r>
      <rPr>
        <sz val="9"/>
        <rFont val="Arial"/>
        <family val="2"/>
      </rPr>
      <t>in Euro je Einwohnerin/Einwohner</t>
    </r>
  </si>
  <si>
    <t>Private Haushalte u. private Organisationen ohne Erwerbszweck</t>
  </si>
  <si>
    <r>
      <t xml:space="preserve">Gesundheitsausgaben in Deutschland und den Ländern 2021 nach Ausgabenträgern
</t>
    </r>
    <r>
      <rPr>
        <sz val="9"/>
        <rFont val="Arial"/>
        <family val="2"/>
      </rPr>
      <t>in Euro je Einwohnerin/Einwohner</t>
    </r>
  </si>
  <si>
    <t>Gesundheitsausgaben in Deutschland und den Ländern 2008 bis 2022 nach Ausgabenträgern</t>
  </si>
  <si>
    <t>1) Hier erfolgte eine Disaggregation der Bundeswerte top down mittels des Bevölkerungsanteils Bundesland/ Deutschland. Die Disaggregation mit den Bevölkerungszahlen geht davon aus, dass die durchschnittlichen Ausgaben je Einwohnerin/Einwohner im Bundesland mit denen des Bundes identisch sind. - 2) Minimum und Maximum mit dem betragsmäßig kleinsten bzw. größten Wert. Das hinter jedem Minimum und Maximum stehende Land kann bei jeder Einrichtungsart ein anderes sein. --- Datenquellen: Gesundheitsausgabenrechnung der Länder, Gesundheitsausgabenrechnung des Bundes, Berechnungsstand: April 2024; Bevölkerungsstatistik: Durchschnittliche Bevölkerung auf Basis des Zensus 2011.</t>
  </si>
  <si>
    <r>
      <t xml:space="preserve">Gesundheitsausgaben in Deutschland und den Ländern 2022 nach Ausgabenträgern
</t>
    </r>
    <r>
      <rPr>
        <sz val="9"/>
        <rFont val="Arial"/>
        <family val="2"/>
      </rPr>
      <t>in Euro je Einwohnerin/Einwohner</t>
    </r>
  </si>
  <si>
    <t>1) Hier erfolgte eine Disaggregation der Bundeswerte top down mittels des Bevölkerungsanteils Bundesland/ Deutschland. Die Disaggregation mit den Bevölkerungszahlen geht davon aus, dass die durchschnittlichen Ausgaben je Einwohnerin/Einwohner im Bundesland mit denen des Bundes identisch sind. --- Datenquellen: Gesundheitsausgabenrechnung der Länder, Gesundheitsausgabenrechnung des Bundes, Berechnungsstand: April 2024; Bevölkerungsstatistik: Durchschnittliche Bevölkerung auf Basis des Zensus 2011.
o. E.: ohne Erwerbszweck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</si>
</sst>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 #,##0.00\ &quot;€&quot;_-;\-* #,##0.00\ &quot;€&quot;_-;_-* &quot;-&quot;??\ &quot;€&quot;_-;_-@_-"/>
    <numFmt numFmtId="164" formatCode="_-* #,##0\ _€_-;\-* #,##0\ _€_-;_-* &quot;-&quot;\ _€_-;_-@_-"/>
    <numFmt numFmtId="165" formatCode="_-* #,##0.00\ _€_-;\-* #,##0.00\ _€_-;_-* &quot;-&quot;??\ _€_-;_-@_-"/>
    <numFmt numFmtId="166" formatCode="#,##0.0"/>
    <numFmt numFmtId="167" formatCode="@\ *."/>
    <numFmt numFmtId="168" formatCode="\ \ \ \ \ \ \ \ \ \ @\ *."/>
    <numFmt numFmtId="169" formatCode="0.0_)"/>
    <numFmt numFmtId="170" formatCode="\ \ \ \ \ \ \ \ \ \ \ \ @\ *."/>
    <numFmt numFmtId="171" formatCode="\ \ \ \ \ \ \ \ \ \ \ \ @"/>
    <numFmt numFmtId="172" formatCode="\ \ \ \ \ \ \ \ \ \ \ \ \ @\ *."/>
    <numFmt numFmtId="173" formatCode="\ @\ *."/>
    <numFmt numFmtId="174" formatCode="\ @"/>
    <numFmt numFmtId="175" formatCode="\ \ @\ *."/>
    <numFmt numFmtId="176" formatCode="\ \ @"/>
    <numFmt numFmtId="177" formatCode="\ \ \ @\ *."/>
    <numFmt numFmtId="178" formatCode="\+#\ ###\ ##0;\-\ #\ ###\ ##0;\-"/>
    <numFmt numFmtId="179" formatCode="\ \ \ @"/>
    <numFmt numFmtId="180" formatCode="* &quot;[&quot;#0&quot;]&quot;"/>
    <numFmt numFmtId="181" formatCode="\ \ \ \ @\ *."/>
    <numFmt numFmtId="182" formatCode="*+\ #\ ###\ ###\ ##0.0;\-\ #\ ###\ ###\ ##0.0;* &quot;&quot;\-&quot;&quot;"/>
    <numFmt numFmtId="183" formatCode="\ \ \ \ @"/>
    <numFmt numFmtId="184" formatCode="\ \ \ \ \ \ @\ *."/>
    <numFmt numFmtId="185" formatCode="\+\ #\ ###\ ###\ ##0.0;\-\ #\ ###\ ###\ ##0.0;* &quot;&quot;\-&quot;&quot;"/>
    <numFmt numFmtId="186" formatCode="\ \ \ \ \ \ @"/>
    <numFmt numFmtId="187" formatCode="* &quot;[&quot;#0\ \ &quot;]&quot;"/>
    <numFmt numFmtId="188" formatCode="\ \ \ \ \ \ \ @\ *."/>
    <numFmt numFmtId="189" formatCode="##\ ###\ ##0"/>
    <numFmt numFmtId="190" formatCode="\ \ \ \ \ \ \ \ \ @\ *."/>
    <numFmt numFmtId="191" formatCode="#\ ###\ ###"/>
    <numFmt numFmtId="192" formatCode="\ \ \ \ \ \ \ \ \ @"/>
    <numFmt numFmtId="193" formatCode="#\ ###\ ##0.0;\-\ #\ ###\ ##0.0;\-"/>
    <numFmt numFmtId="194" formatCode="\ ##\ ###\ ##0.0\ \ ;\ \–#\ ###\ ##0.0\ \ ;\ * \–\ \ ;\ * @\ \ "/>
    <numFmt numFmtId="195" formatCode="\ #\ ###\ ###\ ##0\ \ ;\ \–###\ ###\ ##0\ \ ;\ * \–\ \ ;\ * @\ \ "/>
    <numFmt numFmtId="196" formatCode="_(&quot;€&quot;* #,##0.00_);_(&quot;€&quot;* \(#,##0.00\);_(&quot;€&quot;* &quot;-&quot;??_);_(@_)"/>
    <numFmt numFmtId="197" formatCode="_-* #,##0.00\ _D_M_-;\-* #,##0.00\ _D_M_-;_-* &quot;-&quot;??\ _D_M_-;_-@_-"/>
    <numFmt numFmtId="198" formatCode="_(* #,##0.00_);_(* \(#,##0.00\);_(* &quot;-&quot;??_);_(@_)"/>
    <numFmt numFmtId="199" formatCode="#\ ##0\ ##0\ "/>
    <numFmt numFmtId="200" formatCode="\ \ 0.00\ \ "/>
    <numFmt numFmtId="201" formatCode="\ \ 0.0\ \ "/>
    <numFmt numFmtId="202" formatCode="\ #\ ###\ ##0.000\ \ ;\ \–###\ ##0.000\ \ ;\ * \–\ \ ;\ * @\ \ "/>
    <numFmt numFmtId="203" formatCode="\ #\ ###\ ##0.00\ \ ;\ \–###\ ##0.00\ \ ;\ * \–\ \ ;\ * @\ \ "/>
    <numFmt numFmtId="204" formatCode="\ ####0.0\ \ ;\ * \–####0.0\ \ ;\ * \X\ \ ;\ * @\ \ "/>
    <numFmt numFmtId="205" formatCode="\ ##0\ \ ;\ * \x\ \ ;\ * @\ \ "/>
    <numFmt numFmtId="206" formatCode="\ ??0.0\ \ ;\ * \–??0.0\ \ ;\ * \–\ \ ;\ * @\ \ "/>
    <numFmt numFmtId="207" formatCode="#,##0;\-#,##0\ \ "/>
    <numFmt numFmtId="208" formatCode="0.0\ \ ;\-0.0\ \ ;??\-\ \ ;@\ \ "/>
  </numFmts>
  <fonts count="126">
    <font>
      <sz val="9"/>
      <color theme="1"/>
      <name val="Arial"/>
      <family val="2"/>
    </font>
    <font>
      <sz val="11"/>
      <color theme="1"/>
      <name val="Calibri"/>
      <family val="2"/>
      <scheme val="minor"/>
    </font>
    <font>
      <sz val="11"/>
      <color theme="1"/>
      <name val="Calibri"/>
      <family val="2"/>
      <scheme val="minor"/>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8"/>
      <name val="Arial"/>
      <family val="2"/>
    </font>
    <font>
      <sz val="10"/>
      <name val="Arial"/>
      <family val="2"/>
    </font>
    <font>
      <sz val="7"/>
      <name val="Letter Gothic CE"/>
      <family val="3"/>
      <charset val="238"/>
    </font>
    <font>
      <sz val="11"/>
      <color indexed="8"/>
      <name val="Calibri"/>
      <family val="2"/>
    </font>
    <font>
      <sz val="11"/>
      <color indexed="8"/>
      <name val="Arial"/>
      <family val="2"/>
    </font>
    <font>
      <sz val="11"/>
      <color indexed="32"/>
      <name val="Calibri"/>
      <family val="2"/>
    </font>
    <font>
      <sz val="7"/>
      <name val="Arial"/>
      <family val="2"/>
    </font>
    <font>
      <sz val="11"/>
      <color indexed="9"/>
      <name val="Calibri"/>
      <family val="2"/>
    </font>
    <font>
      <sz val="11"/>
      <color indexed="9"/>
      <name val="Arial"/>
      <family val="2"/>
    </font>
    <font>
      <sz val="11"/>
      <color theme="0"/>
      <name val="Calibri"/>
      <family val="2"/>
      <scheme val="minor"/>
    </font>
    <font>
      <sz val="11"/>
      <color indexed="12"/>
      <name val="Calibri"/>
      <family val="2"/>
    </font>
    <font>
      <b/>
      <sz val="11"/>
      <color indexed="16"/>
      <name val="Calibri"/>
      <family val="2"/>
    </font>
    <font>
      <b/>
      <sz val="11"/>
      <color indexed="63"/>
      <name val="Arial"/>
      <family val="2"/>
    </font>
    <font>
      <b/>
      <sz val="11"/>
      <color indexed="63"/>
      <name val="Calibri"/>
      <family val="2"/>
    </font>
    <font>
      <b/>
      <sz val="11"/>
      <color rgb="FF3F3F3F"/>
      <name val="Calibri"/>
      <family val="2"/>
      <scheme val="minor"/>
    </font>
    <font>
      <b/>
      <sz val="11"/>
      <color indexed="62"/>
      <name val="Calibri"/>
      <family val="2"/>
    </font>
    <font>
      <b/>
      <sz val="11"/>
      <color indexed="52"/>
      <name val="Arial"/>
      <family val="2"/>
    </font>
    <font>
      <b/>
      <sz val="11"/>
      <color indexed="52"/>
      <name val="Calibri"/>
      <family val="2"/>
    </font>
    <font>
      <b/>
      <sz val="11"/>
      <color rgb="FFFA7D00"/>
      <name val="Calibri"/>
      <family val="2"/>
      <scheme val="minor"/>
    </font>
    <font>
      <sz val="11"/>
      <color indexed="16"/>
      <name val="Calibri"/>
      <family val="2"/>
    </font>
    <font>
      <sz val="11"/>
      <color indexed="62"/>
      <name val="Arial"/>
      <family val="2"/>
    </font>
    <font>
      <sz val="11"/>
      <color indexed="62"/>
      <name val="Calibri"/>
      <family val="2"/>
    </font>
    <font>
      <sz val="11"/>
      <color rgb="FF3F3F76"/>
      <name val="Calibri"/>
      <family val="2"/>
      <scheme val="minor"/>
    </font>
    <font>
      <b/>
      <sz val="11"/>
      <color indexed="32"/>
      <name val="Calibri"/>
      <family val="2"/>
    </font>
    <font>
      <b/>
      <sz val="11"/>
      <color indexed="8"/>
      <name val="Arial"/>
      <family val="2"/>
    </font>
    <font>
      <b/>
      <sz val="11"/>
      <color indexed="8"/>
      <name val="Calibri"/>
      <family val="2"/>
    </font>
    <font>
      <b/>
      <sz val="11"/>
      <color theme="1"/>
      <name val="Calibri"/>
      <family val="2"/>
      <scheme val="minor"/>
    </font>
    <font>
      <i/>
      <sz val="11"/>
      <color indexed="16"/>
      <name val="Calibri"/>
      <family val="2"/>
    </font>
    <font>
      <i/>
      <sz val="11"/>
      <color indexed="23"/>
      <name val="Arial"/>
      <family val="2"/>
    </font>
    <font>
      <i/>
      <sz val="11"/>
      <color indexed="23"/>
      <name val="Calibri"/>
      <family val="2"/>
    </font>
    <font>
      <i/>
      <sz val="11"/>
      <color rgb="FF7F7F7F"/>
      <name val="Calibri"/>
      <family val="2"/>
      <scheme val="minor"/>
    </font>
    <font>
      <sz val="11"/>
      <color indexed="25"/>
      <name val="Calibri"/>
      <family val="2"/>
    </font>
    <font>
      <sz val="11"/>
      <color indexed="17"/>
      <name val="Arial"/>
      <family val="2"/>
    </font>
    <font>
      <sz val="11"/>
      <color indexed="17"/>
      <name val="Calibri"/>
      <family val="2"/>
    </font>
    <font>
      <sz val="11"/>
      <color rgb="FF006100"/>
      <name val="Calibri"/>
      <family val="2"/>
      <scheme val="minor"/>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10"/>
      <color indexed="12"/>
      <name val="Courier"/>
      <family val="3"/>
    </font>
    <font>
      <u/>
      <sz val="11"/>
      <color theme="10"/>
      <name val="Calibri"/>
      <family val="2"/>
      <scheme val="minor"/>
    </font>
    <font>
      <sz val="11"/>
      <color indexed="60"/>
      <name val="Arial"/>
      <family val="2"/>
    </font>
    <font>
      <sz val="11"/>
      <color indexed="60"/>
      <name val="Calibri"/>
      <family val="2"/>
    </font>
    <font>
      <sz val="11"/>
      <color rgb="FF9C6500"/>
      <name val="Calibri"/>
      <family val="2"/>
      <scheme val="minor"/>
    </font>
    <font>
      <sz val="6"/>
      <name val="Arial"/>
      <family val="2"/>
    </font>
    <font>
      <b/>
      <sz val="10"/>
      <name val="Arial"/>
      <family val="2"/>
    </font>
    <font>
      <sz val="11"/>
      <color indexed="14"/>
      <name val="Calibri"/>
      <family val="2"/>
    </font>
    <font>
      <sz val="11"/>
      <color indexed="20"/>
      <name val="Arial"/>
      <family val="2"/>
    </font>
    <font>
      <sz val="11"/>
      <color indexed="20"/>
      <name val="Calibri"/>
      <family val="2"/>
    </font>
    <font>
      <sz val="11"/>
      <color rgb="FF9C0006"/>
      <name val="Calibri"/>
      <family val="2"/>
      <scheme val="minor"/>
    </font>
    <font>
      <sz val="11"/>
      <color indexed="8"/>
      <name val="Calibri"/>
      <family val="2"/>
      <scheme val="minor"/>
    </font>
    <font>
      <sz val="9"/>
      <name val="Arial"/>
      <family val="2"/>
    </font>
    <font>
      <sz val="11"/>
      <name val="Arial"/>
      <family val="2"/>
    </font>
    <font>
      <sz val="10"/>
      <color theme="1"/>
      <name val="Arial"/>
      <family val="2"/>
    </font>
    <font>
      <sz val="7.5"/>
      <name val="Arial"/>
      <family val="2"/>
    </font>
    <font>
      <b/>
      <sz val="15"/>
      <color indexed="25"/>
      <name val="Calibri"/>
      <family val="2"/>
    </font>
    <font>
      <b/>
      <sz val="15"/>
      <color indexed="56"/>
      <name val="Arial"/>
      <family val="2"/>
    </font>
    <font>
      <b/>
      <sz val="15"/>
      <color indexed="56"/>
      <name val="Calibri"/>
      <family val="2"/>
    </font>
    <font>
      <b/>
      <sz val="15"/>
      <color theme="3"/>
      <name val="Calibri"/>
      <family val="2"/>
      <scheme val="minor"/>
    </font>
    <font>
      <b/>
      <sz val="13"/>
      <color indexed="25"/>
      <name val="Calibri"/>
      <family val="2"/>
    </font>
    <font>
      <b/>
      <sz val="13"/>
      <color indexed="56"/>
      <name val="Arial"/>
      <family val="2"/>
    </font>
    <font>
      <b/>
      <sz val="13"/>
      <color indexed="56"/>
      <name val="Calibri"/>
      <family val="2"/>
    </font>
    <font>
      <b/>
      <sz val="13"/>
      <color theme="3"/>
      <name val="Calibri"/>
      <family val="2"/>
      <scheme val="minor"/>
    </font>
    <font>
      <b/>
      <sz val="11"/>
      <color indexed="25"/>
      <name val="Calibri"/>
      <family val="2"/>
    </font>
    <font>
      <b/>
      <sz val="11"/>
      <color indexed="56"/>
      <name val="Arial"/>
      <family val="2"/>
    </font>
    <font>
      <b/>
      <sz val="11"/>
      <color indexed="56"/>
      <name val="Calibri"/>
      <family val="2"/>
    </font>
    <font>
      <b/>
      <sz val="11"/>
      <color theme="3"/>
      <name val="Calibri"/>
      <family val="2"/>
      <scheme val="minor"/>
    </font>
    <font>
      <b/>
      <sz val="18"/>
      <color indexed="25"/>
      <name val="Cambria"/>
      <family val="2"/>
    </font>
    <font>
      <b/>
      <sz val="18"/>
      <color indexed="56"/>
      <name val="Cambria"/>
      <family val="2"/>
    </font>
    <font>
      <sz val="11"/>
      <color indexed="52"/>
      <name val="Arial"/>
      <family val="2"/>
    </font>
    <font>
      <sz val="11"/>
      <color indexed="52"/>
      <name val="Calibri"/>
      <family val="2"/>
    </font>
    <font>
      <sz val="11"/>
      <color rgb="FFFA7D00"/>
      <name val="Calibri"/>
      <family val="2"/>
      <scheme val="minor"/>
    </font>
    <font>
      <sz val="11"/>
      <color rgb="FFFF0000"/>
      <name val="Arial"/>
      <family val="2"/>
    </font>
    <font>
      <sz val="11"/>
      <color indexed="10"/>
      <name val="Calibri"/>
      <family val="2"/>
    </font>
    <font>
      <sz val="11"/>
      <color rgb="FFFF0000"/>
      <name val="Calibri"/>
      <family val="2"/>
      <scheme val="minor"/>
    </font>
    <font>
      <b/>
      <sz val="11"/>
      <color indexed="12"/>
      <name val="Calibri"/>
      <family val="2"/>
    </font>
    <font>
      <b/>
      <sz val="11"/>
      <color indexed="9"/>
      <name val="Arial"/>
      <family val="2"/>
    </font>
    <font>
      <b/>
      <sz val="11"/>
      <color indexed="9"/>
      <name val="Calibri"/>
      <family val="2"/>
    </font>
    <font>
      <b/>
      <sz val="11"/>
      <color theme="0"/>
      <name val="Calibri"/>
      <family val="2"/>
      <scheme val="minor"/>
    </font>
    <font>
      <sz val="6.5"/>
      <name val="MS Sans Serif"/>
      <family val="2"/>
    </font>
    <font>
      <b/>
      <sz val="8"/>
      <color theme="1"/>
      <name val="Arial"/>
      <family val="2"/>
    </font>
    <font>
      <b/>
      <sz val="9"/>
      <name val="Arial"/>
      <family val="2"/>
    </font>
    <font>
      <b/>
      <sz val="8"/>
      <color theme="6" tint="-0.499984740745262"/>
      <name val="Arial"/>
      <family val="2"/>
    </font>
    <font>
      <sz val="8"/>
      <color theme="1"/>
      <name val="Arial"/>
      <family val="2"/>
    </font>
    <font>
      <u/>
      <sz val="8"/>
      <color indexed="12"/>
      <name val="Arial"/>
      <family val="2"/>
    </font>
    <font>
      <b/>
      <u/>
      <sz val="8"/>
      <color indexed="12"/>
      <name val="Arial"/>
      <family val="2"/>
    </font>
    <font>
      <sz val="11"/>
      <color rgb="FF000000"/>
      <name val="Calibri"/>
      <family val="2"/>
    </font>
    <font>
      <b/>
      <sz val="7"/>
      <name val="Arial"/>
      <family val="2"/>
    </font>
    <font>
      <vertAlign val="superscript"/>
      <sz val="8"/>
      <color theme="1"/>
      <name val="Arial"/>
      <family val="2"/>
    </font>
    <font>
      <sz val="11"/>
      <color theme="1"/>
      <name val="Arial"/>
      <family val="2"/>
    </font>
    <font>
      <u/>
      <sz val="9"/>
      <color theme="10"/>
      <name val="Arial"/>
      <family val="2"/>
    </font>
    <font>
      <sz val="11"/>
      <name val="MetaNormalLF-Roman"/>
    </font>
    <font>
      <sz val="10"/>
      <color indexed="17"/>
      <name val="Univers Condensed"/>
      <family val="2"/>
    </font>
    <font>
      <b/>
      <sz val="12"/>
      <name val="Arial"/>
      <family val="2"/>
    </font>
    <font>
      <sz val="9.5"/>
      <color rgb="FF000000"/>
      <name val="Arial"/>
      <family val="2"/>
    </font>
    <font>
      <sz val="11"/>
      <name val="MetaNormalLF-Roman"/>
      <family val="2"/>
    </font>
    <font>
      <sz val="10"/>
      <name val="Times New Roman"/>
      <family val="1"/>
    </font>
    <font>
      <u/>
      <sz val="8"/>
      <color indexed="12"/>
      <name val="Tahoma"/>
      <family val="2"/>
    </font>
    <font>
      <u/>
      <sz val="11"/>
      <color theme="10"/>
      <name val="Arial"/>
      <family val="2"/>
    </font>
    <font>
      <sz val="9"/>
      <color indexed="12"/>
      <name val="MetaNormalLF-Roman"/>
      <family val="2"/>
    </font>
    <font>
      <sz val="10"/>
      <color rgb="FF000000"/>
      <name val="Arial"/>
      <family val="2"/>
    </font>
    <font>
      <u/>
      <sz val="11"/>
      <color theme="10"/>
      <name val="Calibri"/>
      <family val="2"/>
    </font>
    <font>
      <i/>
      <sz val="9"/>
      <name val="Arial"/>
      <family val="2"/>
    </font>
    <font>
      <sz val="9"/>
      <color theme="0" tint="-0.249977111117893"/>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9"/>
      </patternFill>
    </fill>
    <fill>
      <patternFill patternType="solid">
        <fgColor indexed="62"/>
      </patternFill>
    </fill>
    <fill>
      <patternFill patternType="solid">
        <fgColor indexed="13"/>
      </patternFill>
    </fill>
    <fill>
      <patternFill patternType="solid">
        <fgColor indexed="10"/>
      </patternFill>
    </fill>
    <fill>
      <patternFill patternType="solid">
        <fgColor indexed="26"/>
      </patternFill>
    </fill>
    <fill>
      <patternFill patternType="solid">
        <fgColor indexed="53"/>
      </patternFill>
    </fill>
    <fill>
      <patternFill patternType="solid">
        <fgColor indexed="22"/>
      </patternFill>
    </fill>
    <fill>
      <patternFill patternType="solid">
        <fgColor indexed="63"/>
      </patternFill>
    </fill>
    <fill>
      <patternFill patternType="solid">
        <fgColor indexed="43"/>
      </patternFill>
    </fill>
    <fill>
      <patternFill patternType="solid">
        <fgColor indexed="9"/>
        <bgColor indexed="64"/>
      </patternFill>
    </fill>
    <fill>
      <patternFill patternType="solid">
        <fgColor indexed="55"/>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9"/>
      </top>
      <bottom style="double">
        <color indexed="9"/>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22"/>
      </left>
      <right style="thin">
        <color indexed="22"/>
      </right>
      <top style="thin">
        <color indexed="22"/>
      </top>
      <bottom style="thin">
        <color indexed="22"/>
      </bottom>
      <diagonal/>
    </border>
    <border>
      <left/>
      <right/>
      <top/>
      <bottom style="thick">
        <color indexed="9"/>
      </bottom>
      <diagonal/>
    </border>
    <border>
      <left/>
      <right/>
      <top/>
      <bottom style="thick">
        <color indexed="62"/>
      </bottom>
      <diagonal/>
    </border>
    <border>
      <left/>
      <right/>
      <top/>
      <bottom style="thick">
        <color indexed="17"/>
      </bottom>
      <diagonal/>
    </border>
    <border>
      <left/>
      <right/>
      <top/>
      <bottom style="thick">
        <color indexed="22"/>
      </bottom>
      <diagonal/>
    </border>
    <border>
      <left/>
      <right/>
      <top/>
      <bottom style="medium">
        <color indexed="19"/>
      </bottom>
      <diagonal/>
    </border>
    <border>
      <left/>
      <right/>
      <top/>
      <bottom style="medium">
        <color indexed="30"/>
      </bottom>
      <diagonal/>
    </border>
    <border>
      <left/>
      <right/>
      <top/>
      <bottom style="double">
        <color indexed="62"/>
      </bottom>
      <diagonal/>
    </border>
    <border>
      <left/>
      <right/>
      <top/>
      <bottom style="double">
        <color indexed="52"/>
      </bottom>
      <diagonal/>
    </border>
    <border>
      <left style="double">
        <color indexed="16"/>
      </left>
      <right style="double">
        <color indexed="16"/>
      </right>
      <top style="double">
        <color indexed="16"/>
      </top>
      <bottom style="double">
        <color indexed="16"/>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auto="1"/>
      </top>
      <bottom/>
      <diagonal/>
    </border>
    <border>
      <left/>
      <right style="hair">
        <color indexed="64"/>
      </right>
      <top/>
      <bottom/>
      <diagonal/>
    </border>
    <border>
      <left/>
      <right style="thin">
        <color indexed="64"/>
      </right>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1887">
    <xf numFmtId="0" fontId="0" fillId="0" borderId="0"/>
    <xf numFmtId="0" fontId="20" fillId="0" borderId="0"/>
    <xf numFmtId="165" fontId="20" fillId="0" borderId="0" applyFont="0" applyFill="0" applyBorder="0" applyAlignment="0" applyProtection="0"/>
    <xf numFmtId="167" fontId="21" fillId="0" borderId="0"/>
    <xf numFmtId="167" fontId="21" fillId="0" borderId="0"/>
    <xf numFmtId="49" fontId="21" fillId="0" borderId="0"/>
    <xf numFmtId="49" fontId="21" fillId="0" borderId="0"/>
    <xf numFmtId="168" fontId="21" fillId="0" borderId="0">
      <alignment horizontal="center"/>
    </xf>
    <xf numFmtId="168" fontId="21" fillId="0" borderId="0">
      <alignment horizontal="center"/>
    </xf>
    <xf numFmtId="169" fontId="22" fillId="0" borderId="0">
      <alignment horizontal="center"/>
    </xf>
    <xf numFmtId="170" fontId="21" fillId="0" borderId="0"/>
    <xf numFmtId="170" fontId="21" fillId="0" borderId="0"/>
    <xf numFmtId="171" fontId="21" fillId="0" borderId="0"/>
    <xf numFmtId="171" fontId="21" fillId="0" borderId="0"/>
    <xf numFmtId="172" fontId="21" fillId="0" borderId="0"/>
    <xf numFmtId="172" fontId="21" fillId="0" borderId="0"/>
    <xf numFmtId="173" fontId="23" fillId="0" borderId="0"/>
    <xf numFmtId="173" fontId="21" fillId="0" borderId="0"/>
    <xf numFmtId="174" fontId="2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4" fillId="33" borderId="0" applyNumberFormat="0" applyBorder="0" applyAlignment="0" applyProtection="0"/>
    <xf numFmtId="0" fontId="25"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0"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4" fillId="34"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0" fillId="1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0" fillId="18"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0" fillId="2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0" fillId="26"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0" fillId="30"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6" fillId="39" borderId="0" applyNumberFormat="0" applyBorder="0" applyAlignment="0" applyProtection="0"/>
    <xf numFmtId="0" fontId="24" fillId="33" borderId="0" applyNumberFormat="0" applyBorder="0" applyAlignment="0" applyProtection="0"/>
    <xf numFmtId="0" fontId="26" fillId="40" borderId="0" applyNumberFormat="0" applyBorder="0" applyAlignment="0" applyProtection="0"/>
    <xf numFmtId="0" fontId="24" fillId="34" borderId="0" applyNumberFormat="0" applyBorder="0" applyAlignment="0" applyProtection="0"/>
    <xf numFmtId="0" fontId="26" fillId="41" borderId="0" applyNumberFormat="0" applyBorder="0" applyAlignment="0" applyProtection="0"/>
    <xf numFmtId="0" fontId="24" fillId="35" borderId="0" applyNumberFormat="0" applyBorder="0" applyAlignment="0" applyProtection="0"/>
    <xf numFmtId="0" fontId="26" fillId="42" borderId="0" applyNumberFormat="0" applyBorder="0" applyAlignment="0" applyProtection="0"/>
    <xf numFmtId="0" fontId="24" fillId="36" borderId="0" applyNumberFormat="0" applyBorder="0" applyAlignment="0" applyProtection="0"/>
    <xf numFmtId="0" fontId="26" fillId="43" borderId="0" applyNumberFormat="0" applyBorder="0" applyAlignment="0" applyProtection="0"/>
    <xf numFmtId="0" fontId="24" fillId="37" borderId="0" applyNumberFormat="0" applyBorder="0" applyAlignment="0" applyProtection="0"/>
    <xf numFmtId="0" fontId="26" fillId="44" borderId="0" applyNumberFormat="0" applyBorder="0" applyAlignment="0" applyProtection="0"/>
    <xf numFmtId="0" fontId="24" fillId="38" borderId="0" applyNumberFormat="0" applyBorder="0" applyAlignment="0" applyProtection="0"/>
    <xf numFmtId="175" fontId="27" fillId="0" borderId="0"/>
    <xf numFmtId="176" fontId="23" fillId="0" borderId="0"/>
    <xf numFmtId="177" fontId="21" fillId="0" borderId="0"/>
    <xf numFmtId="177" fontId="21" fillId="0" borderId="0"/>
    <xf numFmtId="178" fontId="22" fillId="0" borderId="0"/>
    <xf numFmtId="179" fontId="23" fillId="0" borderId="0"/>
    <xf numFmtId="180" fontId="22"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0" fillId="1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4" fillId="46"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0" fillId="1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4" fillId="47" borderId="0" applyNumberFormat="0" applyBorder="0" applyAlignment="0" applyProtection="0"/>
    <xf numFmtId="0" fontId="25"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0" fillId="19"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0" fillId="23"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0" fillId="27"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0" fillId="31"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6" fillId="39" borderId="0" applyNumberFormat="0" applyBorder="0" applyAlignment="0" applyProtection="0"/>
    <xf numFmtId="0" fontId="24" fillId="45" borderId="0" applyNumberFormat="0" applyBorder="0" applyAlignment="0" applyProtection="0"/>
    <xf numFmtId="0" fontId="26" fillId="47" borderId="0" applyNumberFormat="0" applyBorder="0" applyAlignment="0" applyProtection="0"/>
    <xf numFmtId="0" fontId="24" fillId="46" borderId="0" applyNumberFormat="0" applyBorder="0" applyAlignment="0" applyProtection="0"/>
    <xf numFmtId="0" fontId="26" fillId="35" borderId="0" applyNumberFormat="0" applyBorder="0" applyAlignment="0" applyProtection="0"/>
    <xf numFmtId="0" fontId="24" fillId="47" borderId="0" applyNumberFormat="0" applyBorder="0" applyAlignment="0" applyProtection="0"/>
    <xf numFmtId="0" fontId="26" fillId="42" borderId="0" applyNumberFormat="0" applyBorder="0" applyAlignment="0" applyProtection="0"/>
    <xf numFmtId="0" fontId="24" fillId="36" borderId="0" applyNumberFormat="0" applyBorder="0" applyAlignment="0" applyProtection="0"/>
    <xf numFmtId="0" fontId="26" fillId="49" borderId="0" applyNumberFormat="0" applyBorder="0" applyAlignment="0" applyProtection="0"/>
    <xf numFmtId="0" fontId="24" fillId="45" borderId="0" applyNumberFormat="0" applyBorder="0" applyAlignment="0" applyProtection="0"/>
    <xf numFmtId="0" fontId="26" fillId="44" borderId="0" applyNumberFormat="0" applyBorder="0" applyAlignment="0" applyProtection="0"/>
    <xf numFmtId="0" fontId="24" fillId="48" borderId="0" applyNumberFormat="0" applyBorder="0" applyAlignment="0" applyProtection="0"/>
    <xf numFmtId="181" fontId="27" fillId="0" borderId="0"/>
    <xf numFmtId="182" fontId="22" fillId="0" borderId="0"/>
    <xf numFmtId="183" fontId="23" fillId="0" borderId="0"/>
    <xf numFmtId="0" fontId="19" fillId="12"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0" fillId="1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9" fillId="1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0" fillId="1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9" fillId="20"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0" fillId="20"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9" fillId="24"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30" fillId="24"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9" fillId="28"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30" fillId="28"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9" fillId="3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0" fillId="3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3" borderId="0" applyNumberFormat="0" applyBorder="0" applyAlignment="0" applyProtection="0"/>
    <xf numFmtId="0" fontId="28" fillId="50" borderId="0" applyNumberFormat="0" applyBorder="0" applyAlignment="0" applyProtection="0"/>
    <xf numFmtId="0" fontId="31" fillId="47" borderId="0" applyNumberFormat="0" applyBorder="0" applyAlignment="0" applyProtection="0"/>
    <xf numFmtId="0" fontId="28" fillId="46" borderId="0" applyNumberFormat="0" applyBorder="0" applyAlignment="0" applyProtection="0"/>
    <xf numFmtId="0" fontId="31" fillId="35" borderId="0" applyNumberFormat="0" applyBorder="0" applyAlignment="0" applyProtection="0"/>
    <xf numFmtId="0" fontId="28" fillId="47" borderId="0" applyNumberFormat="0" applyBorder="0" applyAlignment="0" applyProtection="0"/>
    <xf numFmtId="0" fontId="31" fillId="53" borderId="0" applyNumberFormat="0" applyBorder="0" applyAlignment="0" applyProtection="0"/>
    <xf numFmtId="0" fontId="28" fillId="51" borderId="0" applyNumberFormat="0" applyBorder="0" applyAlignment="0" applyProtection="0"/>
    <xf numFmtId="0" fontId="31" fillId="37" borderId="0" applyNumberFormat="0" applyBorder="0" applyAlignment="0" applyProtection="0"/>
    <xf numFmtId="0" fontId="28" fillId="44" borderId="0" applyNumberFormat="0" applyBorder="0" applyAlignment="0" applyProtection="0"/>
    <xf numFmtId="0" fontId="31" fillId="54" borderId="0" applyNumberFormat="0" applyBorder="0" applyAlignment="0" applyProtection="0"/>
    <xf numFmtId="0" fontId="28" fillId="52" borderId="0" applyNumberFormat="0" applyBorder="0" applyAlignment="0" applyProtection="0"/>
    <xf numFmtId="184" fontId="21" fillId="0" borderId="0"/>
    <xf numFmtId="184" fontId="21" fillId="0" borderId="0"/>
    <xf numFmtId="185" fontId="22" fillId="0" borderId="0">
      <alignment horizontal="center"/>
    </xf>
    <xf numFmtId="186" fontId="21" fillId="0" borderId="0">
      <alignment horizontal="center"/>
    </xf>
    <xf numFmtId="186" fontId="21" fillId="0" borderId="0">
      <alignment horizontal="center"/>
    </xf>
    <xf numFmtId="187" fontId="22" fillId="0" borderId="0">
      <alignment horizontal="center"/>
    </xf>
    <xf numFmtId="188" fontId="21" fillId="0" borderId="0">
      <alignment horizontal="center"/>
    </xf>
    <xf numFmtId="188" fontId="21" fillId="0" borderId="0">
      <alignment horizontal="center"/>
    </xf>
    <xf numFmtId="189" fontId="22" fillId="0" borderId="0">
      <alignment horizontal="center"/>
    </xf>
    <xf numFmtId="190" fontId="21" fillId="0" borderId="0"/>
    <xf numFmtId="190" fontId="21" fillId="0" borderId="0"/>
    <xf numFmtId="191" fontId="22" fillId="0" borderId="0">
      <alignment horizontal="center"/>
    </xf>
    <xf numFmtId="192" fontId="21" fillId="0" borderId="0">
      <alignment horizontal="center"/>
    </xf>
    <xf numFmtId="192" fontId="21" fillId="0" borderId="0">
      <alignment horizontal="center"/>
    </xf>
    <xf numFmtId="193" fontId="22" fillId="0" borderId="0">
      <alignment horizontal="center"/>
    </xf>
    <xf numFmtId="0" fontId="31" fillId="55" borderId="0" applyNumberFormat="0" applyBorder="0" applyAlignment="0" applyProtection="0"/>
    <xf numFmtId="0" fontId="29" fillId="56" borderId="0" applyNumberFormat="0" applyBorder="0" applyAlignment="0" applyProtection="0"/>
    <xf numFmtId="0" fontId="28" fillId="56" borderId="0" applyNumberFormat="0" applyBorder="0" applyAlignment="0" applyProtection="0"/>
    <xf numFmtId="0" fontId="19" fillId="9" borderId="0" applyNumberFormat="0" applyBorder="0" applyAlignment="0" applyProtection="0"/>
    <xf numFmtId="0" fontId="28" fillId="56" borderId="0" applyNumberFormat="0" applyBorder="0" applyAlignment="0" applyProtection="0"/>
    <xf numFmtId="0" fontId="30" fillId="9"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31" fillId="57" borderId="0" applyNumberFormat="0" applyBorder="0" applyAlignment="0" applyProtection="0"/>
    <xf numFmtId="0" fontId="29" fillId="58" borderId="0" applyNumberFormat="0" applyBorder="0" applyAlignment="0" applyProtection="0"/>
    <xf numFmtId="0" fontId="28" fillId="58" borderId="0" applyNumberFormat="0" applyBorder="0" applyAlignment="0" applyProtection="0"/>
    <xf numFmtId="0" fontId="19" fillId="13" borderId="0" applyNumberFormat="0" applyBorder="0" applyAlignment="0" applyProtection="0"/>
    <xf numFmtId="0" fontId="28" fillId="58" borderId="0" applyNumberFormat="0" applyBorder="0" applyAlignment="0" applyProtection="0"/>
    <xf numFmtId="0" fontId="30" fillId="13"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31" fillId="38" borderId="0" applyNumberFormat="0" applyBorder="0" applyAlignment="0" applyProtection="0"/>
    <xf numFmtId="0" fontId="29" fillId="54" borderId="0" applyNumberFormat="0" applyBorder="0" applyAlignment="0" applyProtection="0"/>
    <xf numFmtId="0" fontId="28" fillId="54" borderId="0" applyNumberFormat="0" applyBorder="0" applyAlignment="0" applyProtection="0"/>
    <xf numFmtId="0" fontId="19" fillId="17" borderId="0" applyNumberFormat="0" applyBorder="0" applyAlignment="0" applyProtection="0"/>
    <xf numFmtId="0" fontId="28" fillId="54" borderId="0" applyNumberFormat="0" applyBorder="0" applyAlignment="0" applyProtection="0"/>
    <xf numFmtId="0" fontId="30" fillId="17"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31" fillId="55" borderId="0" applyNumberFormat="0" applyBorder="0" applyAlignment="0" applyProtection="0"/>
    <xf numFmtId="0" fontId="29" fillId="51" borderId="0" applyNumberFormat="0" applyBorder="0" applyAlignment="0" applyProtection="0"/>
    <xf numFmtId="0" fontId="28" fillId="51" borderId="0" applyNumberFormat="0" applyBorder="0" applyAlignment="0" applyProtection="0"/>
    <xf numFmtId="0" fontId="19" fillId="21" borderId="0" applyNumberFormat="0" applyBorder="0" applyAlignment="0" applyProtection="0"/>
    <xf numFmtId="0" fontId="28" fillId="51" borderId="0" applyNumberFormat="0" applyBorder="0" applyAlignment="0" applyProtection="0"/>
    <xf numFmtId="0" fontId="30" fillId="2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31" fillId="59"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19" fillId="25" borderId="0" applyNumberFormat="0" applyBorder="0" applyAlignment="0" applyProtection="0"/>
    <xf numFmtId="0" fontId="28" fillId="44" borderId="0" applyNumberFormat="0" applyBorder="0" applyAlignment="0" applyProtection="0"/>
    <xf numFmtId="0" fontId="30" fillId="2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31" fillId="52" borderId="0" applyNumberFormat="0" applyBorder="0" applyAlignment="0" applyProtection="0"/>
    <xf numFmtId="0" fontId="29" fillId="60" borderId="0" applyNumberFormat="0" applyBorder="0" applyAlignment="0" applyProtection="0"/>
    <xf numFmtId="0" fontId="28" fillId="60" borderId="0" applyNumberFormat="0" applyBorder="0" applyAlignment="0" applyProtection="0"/>
    <xf numFmtId="0" fontId="19" fillId="29" borderId="0" applyNumberFormat="0" applyBorder="0" applyAlignment="0" applyProtection="0"/>
    <xf numFmtId="0" fontId="28" fillId="60" borderId="0" applyNumberFormat="0" applyBorder="0" applyAlignment="0" applyProtection="0"/>
    <xf numFmtId="0" fontId="30" fillId="29"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32" fillId="42" borderId="11" applyNumberFormat="0" applyAlignment="0" applyProtection="0"/>
    <xf numFmtId="0" fontId="33" fillId="61" borderId="12" applyNumberFormat="0" applyAlignment="0" applyProtection="0"/>
    <xf numFmtId="0" fontId="34" fillId="61" borderId="12" applyNumberFormat="0" applyAlignment="0" applyProtection="0"/>
    <xf numFmtId="0" fontId="12" fillId="6" borderId="5" applyNumberFormat="0" applyAlignment="0" applyProtection="0"/>
    <xf numFmtId="0" fontId="34" fillId="61" borderId="12" applyNumberFormat="0" applyAlignment="0" applyProtection="0"/>
    <xf numFmtId="0" fontId="35" fillId="6" borderId="5" applyNumberFormat="0" applyAlignment="0" applyProtection="0"/>
    <xf numFmtId="0" fontId="34" fillId="61" borderId="12" applyNumberFormat="0" applyAlignment="0" applyProtection="0"/>
    <xf numFmtId="0" fontId="34" fillId="61" borderId="12" applyNumberFormat="0" applyAlignment="0" applyProtection="0"/>
    <xf numFmtId="0" fontId="34" fillId="61" borderId="12" applyNumberFormat="0" applyAlignment="0" applyProtection="0"/>
    <xf numFmtId="194" fontId="27" fillId="0" borderId="0">
      <alignment horizontal="right"/>
    </xf>
    <xf numFmtId="194" fontId="27" fillId="0" borderId="0">
      <alignment horizontal="right"/>
    </xf>
    <xf numFmtId="195" fontId="27" fillId="0" borderId="0">
      <alignment horizontal="right"/>
    </xf>
    <xf numFmtId="0" fontId="36" fillId="42" borderId="11" applyNumberFormat="0" applyAlignment="0" applyProtection="0"/>
    <xf numFmtId="0" fontId="37" fillId="61" borderId="13" applyNumberFormat="0" applyAlignment="0" applyProtection="0"/>
    <xf numFmtId="0" fontId="38" fillId="61" borderId="13" applyNumberFormat="0" applyAlignment="0" applyProtection="0"/>
    <xf numFmtId="0" fontId="13" fillId="6" borderId="4" applyNumberFormat="0" applyAlignment="0" applyProtection="0"/>
    <xf numFmtId="0" fontId="38" fillId="61" borderId="13" applyNumberFormat="0" applyAlignment="0" applyProtection="0"/>
    <xf numFmtId="0" fontId="39" fillId="6" borderId="4" applyNumberFormat="0" applyAlignment="0" applyProtection="0"/>
    <xf numFmtId="0" fontId="38" fillId="61" borderId="13" applyNumberFormat="0" applyAlignment="0" applyProtection="0"/>
    <xf numFmtId="0" fontId="38" fillId="61" borderId="13" applyNumberFormat="0" applyAlignment="0" applyProtection="0"/>
    <xf numFmtId="0" fontId="38" fillId="61" borderId="13" applyNumberFormat="0" applyAlignment="0" applyProtection="0"/>
    <xf numFmtId="0" fontId="40" fillId="54" borderId="11" applyNumberFormat="0" applyAlignment="0" applyProtection="0"/>
    <xf numFmtId="0" fontId="41" fillId="38" borderId="13" applyNumberFormat="0" applyAlignment="0" applyProtection="0"/>
    <xf numFmtId="0" fontId="42" fillId="38" borderId="13" applyNumberFormat="0" applyAlignment="0" applyProtection="0"/>
    <xf numFmtId="0" fontId="11" fillId="5" borderId="4" applyNumberFormat="0" applyAlignment="0" applyProtection="0"/>
    <xf numFmtId="0" fontId="42" fillId="38" borderId="13" applyNumberFormat="0" applyAlignment="0" applyProtection="0"/>
    <xf numFmtId="0" fontId="43" fillId="5" borderId="4" applyNumberFormat="0" applyAlignment="0" applyProtection="0"/>
    <xf numFmtId="0" fontId="42" fillId="38" borderId="13" applyNumberFormat="0" applyAlignment="0" applyProtection="0"/>
    <xf numFmtId="0" fontId="42" fillId="38" borderId="13" applyNumberFormat="0" applyAlignment="0" applyProtection="0"/>
    <xf numFmtId="0" fontId="42" fillId="38" borderId="13" applyNumberFormat="0" applyAlignment="0" applyProtection="0"/>
    <xf numFmtId="0" fontId="44" fillId="0" borderId="14" applyNumberFormat="0" applyFill="0" applyAlignment="0" applyProtection="0"/>
    <xf numFmtId="0" fontId="45" fillId="0" borderId="15" applyNumberFormat="0" applyFill="0" applyAlignment="0" applyProtection="0"/>
    <xf numFmtId="0" fontId="46" fillId="0" borderId="15" applyNumberFormat="0" applyFill="0" applyAlignment="0" applyProtection="0"/>
    <xf numFmtId="0" fontId="18" fillId="0" borderId="9" applyNumberFormat="0" applyFill="0" applyAlignment="0" applyProtection="0"/>
    <xf numFmtId="0" fontId="46" fillId="0" borderId="15" applyNumberFormat="0" applyFill="0" applyAlignment="0" applyProtection="0"/>
    <xf numFmtId="0" fontId="47" fillId="0" borderId="9"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96" fontId="22" fillId="0" borderId="0" applyFont="0" applyFill="0" applyBorder="0" applyAlignment="0" applyProtection="0"/>
    <xf numFmtId="44" fontId="22" fillId="0" borderId="0" applyFont="0" applyFill="0" applyBorder="0" applyAlignment="0" applyProtection="0"/>
    <xf numFmtId="196" fontId="22" fillId="0" borderId="0" applyFont="0" applyFill="0" applyBorder="0" applyAlignment="0" applyProtection="0"/>
    <xf numFmtId="0" fontId="21" fillId="0" borderId="10"/>
    <xf numFmtId="0" fontId="21" fillId="0" borderId="10"/>
    <xf numFmtId="0" fontId="52" fillId="41"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2" borderId="0" applyNumberFormat="0" applyBorder="0" applyAlignment="0" applyProtection="0"/>
    <xf numFmtId="0" fontId="54" fillId="35" borderId="0" applyNumberFormat="0" applyBorder="0" applyAlignment="0" applyProtection="0"/>
    <xf numFmtId="0" fontId="55" fillId="2"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49" fontId="56" fillId="0" borderId="0">
      <alignment horizontal="left"/>
    </xf>
    <xf numFmtId="49" fontId="56" fillId="0" borderId="0">
      <alignment horizontal="left"/>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alignment vertical="top"/>
      <protection locked="0"/>
    </xf>
    <xf numFmtId="0" fontId="62" fillId="0" borderId="0" applyNumberFormat="0" applyFill="0" applyBorder="0" applyAlignment="0" applyProtection="0"/>
    <xf numFmtId="0" fontId="58" fillId="0" borderId="0" applyNumberFormat="0" applyFill="0" applyBorder="0" applyAlignment="0" applyProtection="0">
      <alignment vertical="top"/>
      <protection locked="0"/>
    </xf>
    <xf numFmtId="165" fontId="20" fillId="0" borderId="0" applyFont="0" applyFill="0" applyBorder="0" applyAlignment="0" applyProtection="0"/>
    <xf numFmtId="197" fontId="22" fillId="0" borderId="0" applyFont="0" applyFill="0" applyBorder="0" applyAlignment="0" applyProtection="0"/>
    <xf numFmtId="198" fontId="22" fillId="0" borderId="0" applyFont="0" applyFill="0" applyBorder="0" applyAlignment="0" applyProtection="0"/>
    <xf numFmtId="165" fontId="20" fillId="0" borderId="0" applyFont="0" applyFill="0" applyBorder="0" applyAlignment="0" applyProtection="0"/>
    <xf numFmtId="167" fontId="23" fillId="0" borderId="0"/>
    <xf numFmtId="0" fontId="42" fillId="62" borderId="0" applyNumberFormat="0" applyBorder="0" applyAlignment="0" applyProtection="0"/>
    <xf numFmtId="0" fontId="63" fillId="63" borderId="0" applyNumberFormat="0" applyBorder="0" applyAlignment="0" applyProtection="0"/>
    <xf numFmtId="0" fontId="64" fillId="63" borderId="0" applyNumberFormat="0" applyBorder="0" applyAlignment="0" applyProtection="0"/>
    <xf numFmtId="0" fontId="10" fillId="4" borderId="0" applyNumberFormat="0" applyBorder="0" applyAlignment="0" applyProtection="0"/>
    <xf numFmtId="0" fontId="64" fillId="63" borderId="0" applyNumberFormat="0" applyBorder="0" applyAlignment="0" applyProtection="0"/>
    <xf numFmtId="0" fontId="65" fillId="4"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6" fillId="0" borderId="16" applyFont="0" applyBorder="0" applyAlignment="0"/>
    <xf numFmtId="1" fontId="67" fillId="64" borderId="17">
      <alignment horizontal="right"/>
    </xf>
    <xf numFmtId="0" fontId="22" fillId="44" borderId="1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4" fillId="59" borderId="19" applyNumberFormat="0" applyFont="0" applyAlignment="0" applyProtection="0"/>
    <xf numFmtId="0" fontId="25" fillId="59" borderId="19" applyNumberFormat="0" applyFont="0" applyAlignment="0" applyProtection="0"/>
    <xf numFmtId="0" fontId="24" fillId="59" borderId="19" applyNumberFormat="0" applyFont="0" applyAlignment="0" applyProtection="0"/>
    <xf numFmtId="0" fontId="20" fillId="8" borderId="8" applyNumberFormat="0" applyFont="0" applyAlignment="0" applyProtection="0"/>
    <xf numFmtId="0" fontId="24" fillId="59" borderId="19" applyNumberFormat="0" applyFont="0" applyAlignment="0" applyProtection="0"/>
    <xf numFmtId="0" fontId="24" fillId="59" borderId="19" applyNumberFormat="0" applyFont="0" applyAlignment="0" applyProtection="0"/>
    <xf numFmtId="0" fontId="24" fillId="59" borderId="19" applyNumberFormat="0" applyFont="0" applyAlignment="0" applyProtection="0"/>
    <xf numFmtId="49" fontId="23" fillId="0" borderId="0"/>
    <xf numFmtId="0" fontId="68" fillId="48" borderId="0" applyNumberFormat="0" applyBorder="0" applyAlignment="0" applyProtection="0"/>
    <xf numFmtId="0" fontId="69" fillId="34" borderId="0" applyNumberFormat="0" applyBorder="0" applyAlignment="0" applyProtection="0"/>
    <xf numFmtId="0" fontId="70" fillId="34" borderId="0" applyNumberFormat="0" applyBorder="0" applyAlignment="0" applyProtection="0"/>
    <xf numFmtId="0" fontId="9" fillId="3" borderId="0" applyNumberFormat="0" applyBorder="0" applyAlignment="0" applyProtection="0"/>
    <xf numFmtId="0" fontId="70" fillId="34" borderId="0" applyNumberFormat="0" applyBorder="0" applyAlignment="0" applyProtection="0"/>
    <xf numFmtId="0" fontId="71" fillId="3"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2" fillId="0" borderId="0"/>
    <xf numFmtId="0" fontId="24" fillId="0" borderId="0"/>
    <xf numFmtId="0" fontId="73" fillId="0" borderId="0"/>
    <xf numFmtId="0" fontId="22" fillId="0" borderId="0"/>
    <xf numFmtId="0" fontId="22" fillId="0" borderId="0"/>
    <xf numFmtId="0" fontId="73" fillId="0" borderId="0"/>
    <xf numFmtId="0" fontId="73" fillId="0" borderId="0"/>
    <xf numFmtId="0" fontId="22" fillId="0" borderId="0"/>
    <xf numFmtId="0" fontId="22" fillId="0" borderId="0"/>
    <xf numFmtId="0" fontId="73" fillId="0" borderId="0"/>
    <xf numFmtId="0" fontId="73" fillId="0" borderId="0"/>
    <xf numFmtId="0" fontId="20" fillId="0" borderId="0"/>
    <xf numFmtId="0" fontId="3" fillId="0" borderId="0"/>
    <xf numFmtId="0" fontId="22" fillId="0" borderId="0"/>
    <xf numFmtId="0" fontId="22" fillId="0" borderId="0"/>
    <xf numFmtId="0" fontId="22" fillId="0" borderId="0"/>
    <xf numFmtId="0" fontId="20" fillId="0" borderId="0"/>
    <xf numFmtId="0" fontId="73" fillId="0" borderId="0"/>
    <xf numFmtId="0" fontId="73" fillId="0" borderId="0"/>
    <xf numFmtId="0" fontId="73" fillId="0" borderId="0"/>
    <xf numFmtId="0" fontId="22" fillId="0" borderId="0"/>
    <xf numFmtId="0" fontId="22" fillId="0" borderId="0"/>
    <xf numFmtId="0" fontId="22" fillId="0" borderId="0"/>
    <xf numFmtId="0" fontId="74" fillId="0" borderId="0"/>
    <xf numFmtId="0" fontId="20" fillId="0" borderId="0"/>
    <xf numFmtId="0" fontId="22" fillId="0" borderId="0"/>
    <xf numFmtId="0" fontId="22" fillId="0" borderId="0"/>
    <xf numFmtId="0" fontId="72" fillId="0" borderId="0"/>
    <xf numFmtId="0" fontId="3" fillId="0" borderId="0"/>
    <xf numFmtId="0" fontId="7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4" fillId="0" borderId="0"/>
    <xf numFmtId="0" fontId="24" fillId="0" borderId="0"/>
    <xf numFmtId="0" fontId="25" fillId="0" borderId="0"/>
    <xf numFmtId="0" fontId="20" fillId="0" borderId="0"/>
    <xf numFmtId="0" fontId="73" fillId="0" borderId="0"/>
    <xf numFmtId="0" fontId="24" fillId="0" borderId="0"/>
    <xf numFmtId="0" fontId="73" fillId="0" borderId="0"/>
    <xf numFmtId="0" fontId="24" fillId="0" borderId="0"/>
    <xf numFmtId="166" fontId="76" fillId="0" borderId="0">
      <alignment horizontal="center" vertical="center"/>
    </xf>
    <xf numFmtId="0" fontId="77" fillId="0" borderId="20" applyNumberFormat="0" applyFill="0" applyAlignment="0" applyProtection="0"/>
    <xf numFmtId="0" fontId="78" fillId="0" borderId="21" applyNumberFormat="0" applyFill="0" applyAlignment="0" applyProtection="0"/>
    <xf numFmtId="0" fontId="79" fillId="0" borderId="21" applyNumberFormat="0" applyFill="0" applyAlignment="0" applyProtection="0"/>
    <xf numFmtId="0" fontId="5" fillId="0" borderId="1" applyNumberFormat="0" applyFill="0" applyAlignment="0" applyProtection="0"/>
    <xf numFmtId="0" fontId="79" fillId="0" borderId="21" applyNumberFormat="0" applyFill="0" applyAlignment="0" applyProtection="0"/>
    <xf numFmtId="0" fontId="80" fillId="0" borderId="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1" fillId="0" borderId="22" applyNumberFormat="0" applyFill="0" applyAlignment="0" applyProtection="0"/>
    <xf numFmtId="0" fontId="82" fillId="0" borderId="23" applyNumberFormat="0" applyFill="0" applyAlignment="0" applyProtection="0"/>
    <xf numFmtId="0" fontId="83" fillId="0" borderId="23" applyNumberFormat="0" applyFill="0" applyAlignment="0" applyProtection="0"/>
    <xf numFmtId="0" fontId="6" fillId="0" borderId="2" applyNumberFormat="0" applyFill="0" applyAlignment="0" applyProtection="0"/>
    <xf numFmtId="0" fontId="83" fillId="0" borderId="23" applyNumberFormat="0" applyFill="0" applyAlignment="0" applyProtection="0"/>
    <xf numFmtId="0" fontId="84" fillId="0" borderId="2"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5" fillId="0" borderId="24" applyNumberFormat="0" applyFill="0" applyAlignment="0" applyProtection="0"/>
    <xf numFmtId="0" fontId="86" fillId="0" borderId="25" applyNumberFormat="0" applyFill="0" applyAlignment="0" applyProtection="0"/>
    <xf numFmtId="0" fontId="87" fillId="0" borderId="25" applyNumberFormat="0" applyFill="0" applyAlignment="0" applyProtection="0"/>
    <xf numFmtId="0" fontId="7" fillId="0" borderId="3" applyNumberFormat="0" applyFill="0" applyAlignment="0" applyProtection="0"/>
    <xf numFmtId="0" fontId="87" fillId="0" borderId="25" applyNumberFormat="0" applyFill="0" applyAlignment="0" applyProtection="0"/>
    <xf numFmtId="0" fontId="88" fillId="0" borderId="3" applyNumberFormat="0" applyFill="0" applyAlignment="0" applyProtection="0"/>
    <xf numFmtId="0" fontId="87" fillId="0" borderId="25" applyNumberFormat="0" applyFill="0" applyAlignment="0" applyProtection="0"/>
    <xf numFmtId="0" fontId="87" fillId="0" borderId="25" applyNumberFormat="0" applyFill="0" applyAlignment="0" applyProtection="0"/>
    <xf numFmtId="0" fontId="87" fillId="0" borderId="25"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1" fillId="0" borderId="0">
      <alignment horizontal="left" vertical="top"/>
    </xf>
    <xf numFmtId="49" fontId="21" fillId="0" borderId="0">
      <alignment horizontal="left" vertical="top"/>
    </xf>
    <xf numFmtId="0" fontId="42" fillId="0" borderId="26" applyNumberFormat="0" applyFill="0" applyAlignment="0" applyProtection="0"/>
    <xf numFmtId="0" fontId="91" fillId="0" borderId="27" applyNumberFormat="0" applyFill="0" applyAlignment="0" applyProtection="0"/>
    <xf numFmtId="0" fontId="92" fillId="0" borderId="27" applyNumberFormat="0" applyFill="0" applyAlignment="0" applyProtection="0"/>
    <xf numFmtId="0" fontId="14" fillId="0" borderId="6" applyNumberFormat="0" applyFill="0" applyAlignment="0" applyProtection="0"/>
    <xf numFmtId="0" fontId="92" fillId="0" borderId="27" applyNumberFormat="0" applyFill="0" applyAlignment="0" applyProtection="0"/>
    <xf numFmtId="0" fontId="93" fillId="0" borderId="6"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7" fillId="50" borderId="28" applyNumberFormat="0" applyAlignment="0" applyProtection="0"/>
    <xf numFmtId="0" fontId="98" fillId="65" borderId="29" applyNumberFormat="0" applyAlignment="0" applyProtection="0"/>
    <xf numFmtId="0" fontId="99" fillId="65" borderId="29" applyNumberFormat="0" applyAlignment="0" applyProtection="0"/>
    <xf numFmtId="0" fontId="15" fillId="7" borderId="7" applyNumberFormat="0" applyAlignment="0" applyProtection="0"/>
    <xf numFmtId="0" fontId="99" fillId="65" borderId="29" applyNumberFormat="0" applyAlignment="0" applyProtection="0"/>
    <xf numFmtId="0" fontId="100" fillId="7" borderId="7" applyNumberFormat="0" applyAlignment="0" applyProtection="0"/>
    <xf numFmtId="0" fontId="99"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22" fillId="0" borderId="0"/>
    <xf numFmtId="0" fontId="3" fillId="0" borderId="0"/>
    <xf numFmtId="199" fontId="101" fillId="0" borderId="0"/>
    <xf numFmtId="200" fontId="101" fillId="0" borderId="31">
      <alignment horizontal="right"/>
    </xf>
    <xf numFmtId="201" fontId="101" fillId="0" borderId="31">
      <alignment horizontal="left"/>
    </xf>
    <xf numFmtId="201" fontId="101" fillId="0" borderId="31">
      <alignment horizontal="left"/>
    </xf>
    <xf numFmtId="0" fontId="3" fillId="0" borderId="0"/>
    <xf numFmtId="0" fontId="3" fillId="0" borderId="0"/>
    <xf numFmtId="0" fontId="3" fillId="0" borderId="0"/>
    <xf numFmtId="0" fontId="20" fillId="0" borderId="0"/>
    <xf numFmtId="0" fontId="22" fillId="0" borderId="0"/>
    <xf numFmtId="0" fontId="22" fillId="0" borderId="0"/>
    <xf numFmtId="0" fontId="72" fillId="0" borderId="0"/>
    <xf numFmtId="0" fontId="73" fillId="0" borderId="0"/>
    <xf numFmtId="0" fontId="24" fillId="0" borderId="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36" borderId="0" applyNumberFormat="0" applyBorder="0" applyAlignment="0" applyProtection="0"/>
    <xf numFmtId="0" fontId="24" fillId="45" borderId="0" applyNumberFormat="0" applyBorder="0" applyAlignment="0" applyProtection="0"/>
    <xf numFmtId="0" fontId="24" fillId="48"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51" borderId="0" applyNumberFormat="0" applyBorder="0" applyAlignment="0" applyProtection="0"/>
    <xf numFmtId="0" fontId="28" fillId="44" borderId="0" applyNumberFormat="0" applyBorder="0" applyAlignment="0" applyProtection="0"/>
    <xf numFmtId="0" fontId="28" fillId="52" borderId="0" applyNumberFormat="0" applyBorder="0" applyAlignment="0" applyProtection="0"/>
    <xf numFmtId="202" fontId="27" fillId="0" borderId="0">
      <alignment horizontal="right"/>
    </xf>
    <xf numFmtId="202" fontId="27" fillId="0" borderId="0">
      <alignment horizontal="right"/>
    </xf>
    <xf numFmtId="0" fontId="27" fillId="0" borderId="0">
      <alignment horizontal="right"/>
    </xf>
    <xf numFmtId="0" fontId="27" fillId="0" borderId="0">
      <alignment horizontal="right"/>
    </xf>
    <xf numFmtId="203" fontId="27" fillId="0" borderId="0">
      <alignment horizontal="right"/>
    </xf>
    <xf numFmtId="203" fontId="27" fillId="0" borderId="0">
      <alignment horizontal="right"/>
    </xf>
    <xf numFmtId="0" fontId="21" fillId="0" borderId="41"/>
    <xf numFmtId="0" fontId="58" fillId="0" borderId="0" applyNumberFormat="0" applyFill="0" applyBorder="0" applyAlignment="0" applyProtection="0">
      <alignment vertical="top"/>
      <protection locked="0"/>
    </xf>
    <xf numFmtId="0" fontId="21" fillId="0" borderId="0">
      <alignment horizontal="left"/>
    </xf>
    <xf numFmtId="0" fontId="21" fillId="0" borderId="0">
      <alignment horizontal="left"/>
    </xf>
    <xf numFmtId="1" fontId="27" fillId="0" borderId="43">
      <alignment horizontal="center"/>
    </xf>
    <xf numFmtId="1" fontId="27" fillId="0" borderId="43">
      <alignment horizontal="center"/>
    </xf>
    <xf numFmtId="165" fontId="74" fillId="0" borderId="0" applyFont="0" applyFill="0" applyBorder="0" applyAlignment="0" applyProtection="0"/>
    <xf numFmtId="165" fontId="74"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20" fillId="0" borderId="0" applyFont="0" applyFill="0" applyBorder="0" applyAlignment="0" applyProtection="0"/>
    <xf numFmtId="165" fontId="73"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106" fillId="0" borderId="0">
      <alignment horizontal="left"/>
      <protection locked="0"/>
    </xf>
    <xf numFmtId="0" fontId="107" fillId="0" borderId="0">
      <alignment horizontal="left"/>
      <protection locked="0"/>
    </xf>
    <xf numFmtId="204" fontId="27" fillId="0" borderId="0">
      <alignment horizontal="right"/>
    </xf>
    <xf numFmtId="204" fontId="27" fillId="0" borderId="0">
      <alignment horizontal="right"/>
    </xf>
    <xf numFmtId="205" fontId="27" fillId="0" borderId="0">
      <alignment horizontal="right"/>
    </xf>
    <xf numFmtId="205" fontId="27" fillId="0" borderId="0">
      <alignment horizontal="right"/>
    </xf>
    <xf numFmtId="49" fontId="21" fillId="0" borderId="0">
      <alignment horizontal="left"/>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 fillId="0" borderId="0" applyFont="0" applyFill="0" applyBorder="0" applyAlignment="0" applyProtection="0"/>
    <xf numFmtId="206" fontId="27" fillId="0" borderId="0">
      <alignment horizontal="right"/>
    </xf>
    <xf numFmtId="206" fontId="27" fillId="0" borderId="0">
      <alignment horizontal="right"/>
    </xf>
    <xf numFmtId="0" fontId="22" fillId="0" borderId="0"/>
    <xf numFmtId="0" fontId="22" fillId="0" borderId="0"/>
    <xf numFmtId="0" fontId="22" fillId="0" borderId="0"/>
    <xf numFmtId="0" fontId="73" fillId="0" borderId="0"/>
    <xf numFmtId="0" fontId="22" fillId="0" borderId="0"/>
    <xf numFmtId="0" fontId="73" fillId="0" borderId="0"/>
    <xf numFmtId="0" fontId="74" fillId="0" borderId="0"/>
    <xf numFmtId="0" fontId="22" fillId="0" borderId="0"/>
    <xf numFmtId="0" fontId="3" fillId="0" borderId="0"/>
    <xf numFmtId="0" fontId="3" fillId="0" borderId="0"/>
    <xf numFmtId="0" fontId="22" fillId="0" borderId="0"/>
    <xf numFmtId="0" fontId="22" fillId="0" borderId="0"/>
    <xf numFmtId="0" fontId="3" fillId="0" borderId="0"/>
    <xf numFmtId="0" fontId="22" fillId="0" borderId="0"/>
    <xf numFmtId="0" fontId="108" fillId="0" borderId="0"/>
    <xf numFmtId="0" fontId="22" fillId="0" borderId="0"/>
    <xf numFmtId="0" fontId="73" fillId="0" borderId="0"/>
    <xf numFmtId="0" fontId="3" fillId="0" borderId="0"/>
    <xf numFmtId="0" fontId="73" fillId="0" borderId="0"/>
    <xf numFmtId="0" fontId="73" fillId="0" borderId="0"/>
    <xf numFmtId="0" fontId="74" fillId="0" borderId="0"/>
    <xf numFmtId="0" fontId="20" fillId="0" borderId="0"/>
    <xf numFmtId="0" fontId="3" fillId="0" borderId="0"/>
    <xf numFmtId="0" fontId="73" fillId="0" borderId="0"/>
    <xf numFmtId="0" fontId="3" fillId="0" borderId="0"/>
    <xf numFmtId="0" fontId="22" fillId="0" borderId="0"/>
    <xf numFmtId="0" fontId="22"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4" fillId="0" borderId="0"/>
    <xf numFmtId="0" fontId="7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alignment horizontal="center" vertical="center"/>
    </xf>
    <xf numFmtId="0" fontId="109" fillId="0" borderId="0">
      <alignment horizontal="center" vertical="center"/>
    </xf>
    <xf numFmtId="0" fontId="4" fillId="0" borderId="0" applyNumberFormat="0" applyFill="0" applyBorder="0" applyAlignment="0" applyProtection="0"/>
    <xf numFmtId="0" fontId="80" fillId="0" borderId="1" applyNumberFormat="0" applyFill="0" applyAlignment="0" applyProtection="0"/>
    <xf numFmtId="0" fontId="84" fillId="0" borderId="2" applyNumberFormat="0" applyFill="0" applyAlignment="0" applyProtection="0"/>
    <xf numFmtId="0" fontId="88" fillId="0" borderId="3" applyNumberFormat="0" applyFill="0" applyAlignment="0" applyProtection="0"/>
    <xf numFmtId="0" fontId="88" fillId="0" borderId="0" applyNumberFormat="0" applyFill="0" applyBorder="0" applyAlignment="0" applyProtection="0"/>
    <xf numFmtId="0" fontId="55" fillId="2" borderId="0" applyNumberFormat="0" applyBorder="0" applyAlignment="0" applyProtection="0"/>
    <xf numFmtId="0" fontId="71" fillId="3" borderId="0" applyNumberFormat="0" applyBorder="0" applyAlignment="0" applyProtection="0"/>
    <xf numFmtId="0" fontId="65" fillId="4" borderId="0" applyNumberFormat="0" applyBorder="0" applyAlignment="0" applyProtection="0"/>
    <xf numFmtId="0" fontId="43" fillId="5" borderId="4" applyNumberFormat="0" applyAlignment="0" applyProtection="0"/>
    <xf numFmtId="0" fontId="35" fillId="6" borderId="5" applyNumberFormat="0" applyAlignment="0" applyProtection="0"/>
    <xf numFmtId="0" fontId="39" fillId="6" borderId="4" applyNumberFormat="0" applyAlignment="0" applyProtection="0"/>
    <xf numFmtId="0" fontId="93" fillId="0" borderId="6" applyNumberFormat="0" applyFill="0" applyAlignment="0" applyProtection="0"/>
    <xf numFmtId="0" fontId="100" fillId="7" borderId="7" applyNumberFormat="0" applyAlignment="0" applyProtection="0"/>
    <xf numFmtId="0" fontId="96" fillId="0" borderId="0" applyNumberFormat="0" applyFill="0" applyBorder="0" applyAlignment="0" applyProtection="0"/>
    <xf numFmtId="0" fontId="51" fillId="0" borderId="0" applyNumberFormat="0" applyFill="0" applyBorder="0" applyAlignment="0" applyProtection="0"/>
    <xf numFmtId="0" fontId="47" fillId="0" borderId="9" applyNumberFormat="0" applyFill="0" applyAlignment="0" applyProtection="0"/>
    <xf numFmtId="0" fontId="30"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0" fillId="32" borderId="0" applyNumberFormat="0" applyBorder="0" applyAlignment="0" applyProtection="0"/>
    <xf numFmtId="0" fontId="2" fillId="0" borderId="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39" borderId="0" applyNumberFormat="0" applyBorder="0" applyAlignment="0" applyProtection="0"/>
    <xf numFmtId="0" fontId="26" fillId="47" borderId="0" applyNumberFormat="0" applyBorder="0" applyAlignment="0" applyProtection="0"/>
    <xf numFmtId="0" fontId="26" fillId="35" borderId="0" applyNumberFormat="0" applyBorder="0" applyAlignment="0" applyProtection="0"/>
    <xf numFmtId="0" fontId="26" fillId="42" borderId="0" applyNumberFormat="0" applyBorder="0" applyAlignment="0" applyProtection="0"/>
    <xf numFmtId="0" fontId="26" fillId="49" borderId="0" applyNumberFormat="0" applyBorder="0" applyAlignment="0" applyProtection="0"/>
    <xf numFmtId="0" fontId="26" fillId="44" borderId="0" applyNumberFormat="0" applyBorder="0" applyAlignment="0" applyProtection="0"/>
    <xf numFmtId="0" fontId="31" fillId="53" borderId="0" applyNumberFormat="0" applyBorder="0" applyAlignment="0" applyProtection="0"/>
    <xf numFmtId="0" fontId="31" fillId="47" borderId="0" applyNumberFormat="0" applyBorder="0" applyAlignment="0" applyProtection="0"/>
    <xf numFmtId="0" fontId="31" fillId="35" borderId="0" applyNumberFormat="0" applyBorder="0" applyAlignment="0" applyProtection="0"/>
    <xf numFmtId="0" fontId="31" fillId="53" borderId="0" applyNumberFormat="0" applyBorder="0" applyAlignment="0" applyProtection="0"/>
    <xf numFmtId="0" fontId="31" fillId="37" borderId="0" applyNumberFormat="0" applyBorder="0" applyAlignment="0" applyProtection="0"/>
    <xf numFmtId="0" fontId="31" fillId="54" borderId="0" applyNumberFormat="0" applyBorder="0" applyAlignment="0" applyProtection="0"/>
    <xf numFmtId="0" fontId="34" fillId="61" borderId="12" applyNumberFormat="0" applyAlignment="0" applyProtection="0"/>
    <xf numFmtId="0" fontId="38" fillId="61" borderId="13" applyNumberFormat="0" applyAlignment="0" applyProtection="0"/>
    <xf numFmtId="0" fontId="42" fillId="38" borderId="13" applyNumberFormat="0" applyAlignment="0" applyProtection="0"/>
    <xf numFmtId="0" fontId="46" fillId="0" borderId="15" applyNumberFormat="0" applyFill="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12" fillId="0" borderId="0" applyNumberFormat="0" applyFill="0" applyBorder="0" applyAlignment="0" applyProtection="0"/>
    <xf numFmtId="165" fontId="2" fillId="0" borderId="0" applyFont="0" applyFill="0" applyBorder="0" applyAlignment="0" applyProtection="0"/>
    <xf numFmtId="165" fontId="113" fillId="0" borderId="0" applyFont="0" applyFill="0" applyBorder="0" applyAlignment="0" applyProtection="0"/>
    <xf numFmtId="165" fontId="113" fillId="0" borderId="0" applyFont="0" applyFill="0" applyBorder="0" applyAlignment="0" applyProtection="0"/>
    <xf numFmtId="165" fontId="73" fillId="0" borderId="0" applyFont="0" applyFill="0" applyBorder="0" applyAlignment="0" applyProtection="0"/>
    <xf numFmtId="165" fontId="74" fillId="0" borderId="0" applyFont="0" applyFill="0" applyBorder="0" applyAlignment="0" applyProtection="0"/>
    <xf numFmtId="0" fontId="24" fillId="59" borderId="19" applyNumberFormat="0" applyFont="0" applyAlignment="0" applyProtection="0"/>
    <xf numFmtId="0" fontId="74" fillId="0" borderId="0"/>
    <xf numFmtId="0" fontId="3" fillId="0" borderId="0"/>
    <xf numFmtId="0" fontId="74" fillId="0" borderId="0"/>
    <xf numFmtId="0" fontId="74" fillId="0" borderId="0"/>
    <xf numFmtId="0" fontId="74" fillId="0" borderId="0"/>
    <xf numFmtId="0" fontId="73" fillId="0" borderId="0"/>
    <xf numFmtId="0" fontId="74" fillId="0" borderId="0"/>
    <xf numFmtId="0" fontId="113" fillId="0" borderId="0"/>
    <xf numFmtId="0" fontId="2" fillId="0" borderId="0"/>
    <xf numFmtId="0" fontId="73" fillId="0" borderId="0"/>
    <xf numFmtId="0" fontId="24" fillId="0" borderId="0"/>
    <xf numFmtId="0" fontId="73" fillId="0" borderId="0"/>
    <xf numFmtId="0" fontId="73" fillId="0" borderId="0"/>
    <xf numFmtId="0" fontId="24" fillId="0" borderId="0"/>
    <xf numFmtId="0" fontId="73" fillId="0" borderId="0"/>
    <xf numFmtId="0" fontId="72" fillId="0" borderId="0"/>
    <xf numFmtId="0" fontId="24" fillId="0" borderId="0"/>
    <xf numFmtId="0" fontId="22" fillId="0" borderId="0"/>
    <xf numFmtId="0" fontId="60" fillId="0" borderId="0" applyNumberFormat="0" applyFill="0" applyBorder="0" applyAlignment="0" applyProtection="0">
      <alignment vertical="top"/>
      <protection locked="0"/>
    </xf>
    <xf numFmtId="0" fontId="3" fillId="0" borderId="0"/>
    <xf numFmtId="165" fontId="22" fillId="0" borderId="0" applyFont="0" applyFill="0" applyBorder="0" applyAlignment="0" applyProtection="0"/>
    <xf numFmtId="0" fontId="22" fillId="0" borderId="0"/>
    <xf numFmtId="165" fontId="3" fillId="0" borderId="0" applyFont="0" applyFill="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21" fillId="0" borderId="10"/>
    <xf numFmtId="0" fontId="33" fillId="61" borderId="12" applyNumberFormat="0" applyAlignment="0" applyProtection="0"/>
    <xf numFmtId="0" fontId="37" fillId="61" borderId="13" applyNumberFormat="0" applyAlignment="0" applyProtection="0"/>
    <xf numFmtId="0" fontId="41" fillId="38" borderId="13" applyNumberFormat="0" applyAlignment="0" applyProtection="0"/>
    <xf numFmtId="0" fontId="45" fillId="0" borderId="15"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xf numFmtId="0" fontId="62" fillId="0" borderId="0" applyNumberFormat="0" applyFill="0" applyBorder="0" applyAlignment="0" applyProtection="0"/>
    <xf numFmtId="165" fontId="24" fillId="0" borderId="0" applyFont="0" applyFill="0" applyBorder="0" applyAlignment="0" applyProtection="0"/>
    <xf numFmtId="197" fontId="22" fillId="0" borderId="0" applyFont="0" applyFill="0" applyBorder="0" applyAlignment="0" applyProtection="0"/>
    <xf numFmtId="165" fontId="2" fillId="0" borderId="0" applyFont="0" applyFill="0" applyBorder="0" applyAlignment="0" applyProtection="0"/>
    <xf numFmtId="0" fontId="2" fillId="0" borderId="0"/>
    <xf numFmtId="0" fontId="25" fillId="0" borderId="0"/>
    <xf numFmtId="0" fontId="2" fillId="0" borderId="0"/>
    <xf numFmtId="0" fontId="94" fillId="0" borderId="0" applyNumberFormat="0" applyFill="0" applyBorder="0" applyAlignment="0" applyProtection="0"/>
    <xf numFmtId="165" fontId="73" fillId="0" borderId="0" applyFont="0" applyFill="0" applyBorder="0" applyAlignment="0" applyProtection="0"/>
    <xf numFmtId="0" fontId="34" fillId="61" borderId="12" applyNumberFormat="0" applyAlignment="0" applyProtection="0"/>
    <xf numFmtId="0" fontId="58" fillId="0" borderId="0" applyNumberFormat="0" applyFill="0" applyBorder="0" applyAlignment="0" applyProtection="0">
      <alignment vertical="top"/>
      <protection locked="0"/>
    </xf>
    <xf numFmtId="165" fontId="74" fillId="0" borderId="0" applyFont="0" applyFill="0" applyBorder="0" applyAlignment="0" applyProtection="0"/>
    <xf numFmtId="0" fontId="46" fillId="0" borderId="15" applyNumberFormat="0" applyFill="0" applyAlignment="0" applyProtection="0"/>
    <xf numFmtId="0" fontId="24" fillId="59" borderId="19" applyNumberFormat="0" applyFont="0" applyAlignment="0" applyProtection="0"/>
    <xf numFmtId="0" fontId="73" fillId="0" borderId="0"/>
    <xf numFmtId="0" fontId="38" fillId="61" borderId="13" applyNumberFormat="0" applyAlignment="0" applyProtection="0"/>
    <xf numFmtId="0" fontId="42" fillId="38" borderId="13" applyNumberFormat="0" applyAlignment="0" applyProtection="0"/>
    <xf numFmtId="0" fontId="73" fillId="0" borderId="0"/>
    <xf numFmtId="0" fontId="58" fillId="0" borderId="0" applyNumberFormat="0" applyFill="0" applyBorder="0" applyAlignment="0" applyProtection="0">
      <alignment vertical="top"/>
      <protection locked="0"/>
    </xf>
    <xf numFmtId="198" fontId="22" fillId="0" borderId="0" applyFont="0" applyFill="0" applyBorder="0" applyAlignment="0" applyProtection="0"/>
    <xf numFmtId="165" fontId="74" fillId="0" borderId="0" applyFont="0" applyFill="0" applyBorder="0" applyAlignment="0" applyProtection="0"/>
    <xf numFmtId="0" fontId="21" fillId="0" borderId="41"/>
    <xf numFmtId="0" fontId="21" fillId="0" borderId="41"/>
    <xf numFmtId="0" fontId="22" fillId="0" borderId="48">
      <alignment horizontal="right" vertical="center" wrapText="1"/>
    </xf>
    <xf numFmtId="0" fontId="114" fillId="0" borderId="0"/>
    <xf numFmtId="0" fontId="22" fillId="59" borderId="19" applyNumberFormat="0" applyFont="0" applyAlignment="0" applyProtection="0"/>
    <xf numFmtId="49" fontId="67" fillId="61" borderId="49">
      <alignment horizontal="center" vertical="top" wrapText="1"/>
    </xf>
    <xf numFmtId="49" fontId="115" fillId="0" borderId="0" applyFill="0" applyBorder="0">
      <alignment horizontal="left" vertical="top"/>
    </xf>
    <xf numFmtId="49" fontId="22" fillId="61" borderId="48">
      <alignment horizontal="left" vertical="center" wrapText="1"/>
    </xf>
    <xf numFmtId="49" fontId="67" fillId="61" borderId="49">
      <alignment horizontal="left" vertical="top" wrapText="1"/>
    </xf>
    <xf numFmtId="0" fontId="22" fillId="59" borderId="19" applyNumberFormat="0" applyFont="0" applyAlignment="0" applyProtection="0"/>
    <xf numFmtId="0" fontId="21" fillId="0" borderId="41"/>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36" borderId="0" applyNumberFormat="0" applyBorder="0" applyAlignment="0" applyProtection="0"/>
    <xf numFmtId="0" fontId="24" fillId="45" borderId="0" applyNumberFormat="0" applyBorder="0" applyAlignment="0" applyProtection="0"/>
    <xf numFmtId="0" fontId="24" fillId="48" borderId="0" applyNumberFormat="0" applyBorder="0" applyAlignment="0" applyProtection="0"/>
    <xf numFmtId="0" fontId="24" fillId="59" borderId="19" applyNumberFormat="0" applyFont="0" applyAlignment="0" applyProtection="0"/>
    <xf numFmtId="0" fontId="24" fillId="0" borderId="0"/>
    <xf numFmtId="0" fontId="24" fillId="0" borderId="0"/>
    <xf numFmtId="0" fontId="24" fillId="59" borderId="19" applyNumberFormat="0" applyFont="0" applyAlignment="0" applyProtection="0"/>
    <xf numFmtId="0" fontId="21" fillId="0" borderId="41"/>
    <xf numFmtId="0" fontId="116" fillId="0" borderId="0"/>
    <xf numFmtId="0" fontId="72" fillId="0" borderId="0"/>
    <xf numFmtId="0" fontId="116" fillId="0" borderId="0"/>
    <xf numFmtId="0" fontId="2" fillId="0" borderId="0"/>
    <xf numFmtId="0" fontId="2" fillId="0" borderId="0"/>
    <xf numFmtId="0" fontId="2" fillId="0" borderId="0"/>
    <xf numFmtId="0" fontId="116" fillId="0" borderId="0"/>
    <xf numFmtId="0" fontId="117" fillId="0" borderId="0"/>
    <xf numFmtId="165" fontId="117"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11" fillId="0" borderId="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207" fontId="118" fillId="0" borderId="31"/>
    <xf numFmtId="0" fontId="111" fillId="0" borderId="0"/>
    <xf numFmtId="0" fontId="22" fillId="0" borderId="0"/>
    <xf numFmtId="0" fontId="106" fillId="0" borderId="0" applyNumberFormat="0" applyFill="0" applyBorder="0" applyAlignment="0" applyProtection="0">
      <alignment vertical="top"/>
      <protection locked="0"/>
    </xf>
    <xf numFmtId="0" fontId="22" fillId="0" borderId="0"/>
    <xf numFmtId="0" fontId="116" fillId="0" borderId="0"/>
    <xf numFmtId="0" fontId="22" fillId="0" borderId="0"/>
    <xf numFmtId="0" fontId="116" fillId="0" borderId="0"/>
    <xf numFmtId="0" fontId="3" fillId="0" borderId="0"/>
    <xf numFmtId="165" fontId="2" fillId="0" borderId="0" applyFont="0" applyFill="0" applyBorder="0" applyAlignment="0" applyProtection="0"/>
    <xf numFmtId="0" fontId="72" fillId="0" borderId="0"/>
    <xf numFmtId="0" fontId="22" fillId="0" borderId="0"/>
    <xf numFmtId="0" fontId="21" fillId="0" borderId="41"/>
    <xf numFmtId="0" fontId="21" fillId="0" borderId="41"/>
    <xf numFmtId="0" fontId="3" fillId="0" borderId="0"/>
    <xf numFmtId="169" fontId="22" fillId="0" borderId="0">
      <alignment horizontal="center"/>
    </xf>
    <xf numFmtId="178" fontId="22" fillId="0" borderId="0"/>
    <xf numFmtId="180" fontId="22" fillId="0" borderId="0"/>
    <xf numFmtId="182" fontId="22" fillId="0" borderId="0"/>
    <xf numFmtId="185" fontId="22" fillId="0" borderId="0">
      <alignment horizontal="center"/>
    </xf>
    <xf numFmtId="187" fontId="22" fillId="0" borderId="0">
      <alignment horizontal="center"/>
    </xf>
    <xf numFmtId="189" fontId="22" fillId="0" borderId="0">
      <alignment horizontal="center"/>
    </xf>
    <xf numFmtId="191" fontId="22" fillId="0" borderId="0">
      <alignment horizontal="center"/>
    </xf>
    <xf numFmtId="193" fontId="22" fillId="0" borderId="0">
      <alignment horizontal="center"/>
    </xf>
    <xf numFmtId="164" fontId="22" fillId="0" borderId="0" applyFont="0" applyFill="0" applyBorder="0" applyAlignment="0" applyProtection="0"/>
    <xf numFmtId="0" fontId="5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65" fontId="3" fillId="0" borderId="0" applyFont="0" applyFill="0" applyBorder="0" applyAlignment="0" applyProtection="0"/>
    <xf numFmtId="0" fontId="73" fillId="0" borderId="0"/>
    <xf numFmtId="0" fontId="22" fillId="0" borderId="0"/>
    <xf numFmtId="0" fontId="75" fillId="0" borderId="0"/>
    <xf numFmtId="0" fontId="111" fillId="0" borderId="0"/>
    <xf numFmtId="0" fontId="111" fillId="0" borderId="0"/>
    <xf numFmtId="0" fontId="34" fillId="61" borderId="12" applyNumberFormat="0" applyAlignment="0" applyProtection="0"/>
    <xf numFmtId="0" fontId="38" fillId="61" borderId="13" applyNumberFormat="0" applyAlignment="0" applyProtection="0"/>
    <xf numFmtId="0" fontId="42" fillId="38" borderId="13" applyNumberFormat="0" applyAlignment="0" applyProtection="0"/>
    <xf numFmtId="0" fontId="46" fillId="0" borderId="15" applyNumberFormat="0" applyFill="0" applyAlignment="0" applyProtection="0"/>
    <xf numFmtId="0" fontId="21" fillId="0" borderId="41"/>
    <xf numFmtId="0" fontId="21" fillId="0" borderId="41"/>
    <xf numFmtId="0" fontId="58" fillId="0" borderId="0" applyNumberFormat="0" applyFill="0" applyBorder="0" applyAlignment="0" applyProtection="0">
      <alignment vertical="top"/>
      <protection locked="0"/>
    </xf>
    <xf numFmtId="0" fontId="24" fillId="59" borderId="19" applyNumberFormat="0" applyFont="0" applyAlignment="0" applyProtection="0"/>
    <xf numFmtId="0" fontId="74" fillId="0" borderId="0"/>
    <xf numFmtId="0" fontId="73" fillId="0" borderId="0"/>
    <xf numFmtId="0" fontId="73"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10" borderId="0" applyNumberFormat="0" applyBorder="0" applyAlignment="0" applyProtection="0"/>
    <xf numFmtId="0" fontId="2" fillId="10"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3" fillId="22" borderId="0" applyNumberFormat="0" applyBorder="0" applyAlignment="0" applyProtection="0"/>
    <xf numFmtId="0" fontId="2" fillId="22" borderId="0" applyNumberFormat="0" applyBorder="0" applyAlignment="0" applyProtection="0"/>
    <xf numFmtId="0" fontId="3" fillId="26" borderId="0" applyNumberFormat="0" applyBorder="0" applyAlignment="0" applyProtection="0"/>
    <xf numFmtId="0" fontId="2" fillId="26" borderId="0" applyNumberFormat="0" applyBorder="0" applyAlignment="0" applyProtection="0"/>
    <xf numFmtId="0" fontId="3" fillId="30" borderId="0" applyNumberFormat="0" applyBorder="0" applyAlignment="0" applyProtection="0"/>
    <xf numFmtId="0" fontId="2"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3" fillId="15" borderId="0" applyNumberFormat="0" applyBorder="0" applyAlignment="0" applyProtection="0"/>
    <xf numFmtId="0" fontId="2" fillId="15" borderId="0" applyNumberFormat="0" applyBorder="0" applyAlignment="0" applyProtection="0"/>
    <xf numFmtId="0" fontId="3" fillId="19" borderId="0" applyNumberFormat="0" applyBorder="0" applyAlignment="0" applyProtection="0"/>
    <xf numFmtId="0" fontId="2" fillId="19" borderId="0" applyNumberFormat="0" applyBorder="0" applyAlignment="0" applyProtection="0"/>
    <xf numFmtId="0" fontId="3" fillId="23" borderId="0" applyNumberFormat="0" applyBorder="0" applyAlignment="0" applyProtection="0"/>
    <xf numFmtId="0" fontId="2" fillId="23" borderId="0" applyNumberFormat="0" applyBorder="0" applyAlignment="0" applyProtection="0"/>
    <xf numFmtId="0" fontId="3" fillId="27" borderId="0" applyNumberFormat="0" applyBorder="0" applyAlignment="0" applyProtection="0"/>
    <xf numFmtId="0" fontId="2" fillId="27" borderId="0" applyNumberFormat="0" applyBorder="0" applyAlignment="0" applyProtection="0"/>
    <xf numFmtId="0" fontId="3" fillId="31" borderId="0" applyNumberFormat="0" applyBorder="0" applyAlignment="0" applyProtection="0"/>
    <xf numFmtId="0" fontId="2" fillId="31"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36" borderId="0" applyNumberFormat="0" applyBorder="0" applyAlignment="0" applyProtection="0"/>
    <xf numFmtId="0" fontId="24" fillId="45" borderId="0" applyNumberFormat="0" applyBorder="0" applyAlignment="0" applyProtection="0"/>
    <xf numFmtId="0" fontId="24" fillId="48" borderId="0" applyNumberFormat="0" applyBorder="0" applyAlignment="0" applyProtection="0"/>
    <xf numFmtId="0" fontId="28" fillId="50" borderId="0" applyNumberFormat="0" applyBorder="0" applyAlignment="0" applyProtection="0"/>
    <xf numFmtId="0" fontId="21" fillId="0" borderId="10"/>
    <xf numFmtId="0" fontId="21" fillId="0" borderId="10"/>
    <xf numFmtId="0" fontId="28" fillId="46" borderId="0" applyNumberFormat="0" applyBorder="0" applyAlignment="0" applyProtection="0"/>
    <xf numFmtId="0" fontId="28" fillId="47" borderId="0" applyNumberFormat="0" applyBorder="0" applyAlignment="0" applyProtection="0"/>
    <xf numFmtId="0" fontId="28" fillId="51" borderId="0" applyNumberFormat="0" applyBorder="0" applyAlignment="0" applyProtection="0"/>
    <xf numFmtId="0" fontId="28" fillId="44" borderId="0" applyNumberFormat="0" applyBorder="0" applyAlignment="0" applyProtection="0"/>
    <xf numFmtId="0" fontId="28" fillId="52"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51" borderId="0" applyNumberFormat="0" applyBorder="0" applyAlignment="0" applyProtection="0"/>
    <xf numFmtId="0" fontId="28" fillId="44" borderId="0" applyNumberFormat="0" applyBorder="0" applyAlignment="0" applyProtection="0"/>
    <xf numFmtId="0" fontId="28" fillId="52" borderId="0" applyNumberFormat="0" applyBorder="0" applyAlignment="0" applyProtection="0"/>
    <xf numFmtId="0" fontId="21" fillId="0" borderId="10"/>
    <xf numFmtId="207" fontId="118" fillId="0" borderId="31"/>
    <xf numFmtId="0" fontId="21" fillId="0" borderId="10"/>
    <xf numFmtId="0" fontId="21" fillId="0" borderId="10"/>
    <xf numFmtId="0" fontId="21" fillId="0" borderId="10"/>
    <xf numFmtId="0" fontId="21" fillId="0" borderId="10"/>
    <xf numFmtId="0" fontId="21" fillId="0" borderId="0"/>
    <xf numFmtId="44" fontId="22" fillId="0" borderId="0" applyFont="0" applyFill="0" applyBorder="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0" borderId="10"/>
    <xf numFmtId="0" fontId="3" fillId="8" borderId="8" applyNumberFormat="0" applyFont="0" applyAlignment="0" applyProtection="0"/>
    <xf numFmtId="0" fontId="2" fillId="8" borderId="8" applyNumberFormat="0" applyFont="0" applyAlignment="0" applyProtection="0"/>
    <xf numFmtId="0" fontId="73" fillId="0" borderId="0"/>
    <xf numFmtId="0" fontId="3" fillId="0" borderId="0"/>
    <xf numFmtId="0" fontId="3" fillId="0" borderId="0"/>
    <xf numFmtId="0" fontId="3" fillId="0" borderId="0"/>
    <xf numFmtId="0" fontId="3" fillId="0" borderId="0"/>
    <xf numFmtId="0" fontId="3" fillId="0" borderId="0"/>
    <xf numFmtId="0" fontId="22" fillId="0" borderId="0"/>
    <xf numFmtId="0" fontId="24" fillId="0" borderId="0"/>
    <xf numFmtId="0" fontId="9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118" fillId="0" borderId="31"/>
    <xf numFmtId="0" fontId="74" fillId="0" borderId="0"/>
    <xf numFmtId="165" fontId="21" fillId="0" borderId="0" applyFont="0" applyFill="0" applyBorder="0" applyAlignment="0" applyProtection="0"/>
    <xf numFmtId="0" fontId="58"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73" fillId="0" borderId="0"/>
    <xf numFmtId="0" fontId="2" fillId="0" borderId="0"/>
    <xf numFmtId="0" fontId="62" fillId="0" borderId="0" applyNumberForma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2" fillId="0" borderId="0"/>
    <xf numFmtId="165" fontId="22" fillId="0" borderId="0" applyFont="0" applyFill="0" applyBorder="0" applyAlignment="0" applyProtection="0"/>
    <xf numFmtId="0" fontId="116"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116" fillId="0" borderId="0"/>
    <xf numFmtId="0" fontId="2" fillId="0" borderId="0"/>
    <xf numFmtId="0" fontId="2" fillId="0" borderId="0"/>
    <xf numFmtId="0" fontId="116"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16" fillId="0" borderId="0"/>
    <xf numFmtId="0" fontId="2" fillId="0" borderId="0"/>
    <xf numFmtId="0" fontId="2" fillId="0" borderId="0"/>
    <xf numFmtId="165"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 fillId="0" borderId="0"/>
    <xf numFmtId="0" fontId="2" fillId="8" borderId="8" applyNumberFormat="0" applyFont="0" applyAlignment="0" applyProtection="0"/>
    <xf numFmtId="0" fontId="22" fillId="0" borderId="0"/>
    <xf numFmtId="0" fontId="2" fillId="0" borderId="0"/>
    <xf numFmtId="0" fontId="2" fillId="0" borderId="0"/>
    <xf numFmtId="0" fontId="2" fillId="0" borderId="0"/>
    <xf numFmtId="0" fontId="2" fillId="0" borderId="0"/>
    <xf numFmtId="165" fontId="117"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2" fillId="0" borderId="0"/>
    <xf numFmtId="0" fontId="2" fillId="0" borderId="0"/>
    <xf numFmtId="0" fontId="2" fillId="0" borderId="0"/>
    <xf numFmtId="0" fontId="2" fillId="0" borderId="0"/>
    <xf numFmtId="0" fontId="2" fillId="0" borderId="0"/>
    <xf numFmtId="0" fontId="2" fillId="0" borderId="0"/>
    <xf numFmtId="0" fontId="2" fillId="0" borderId="0"/>
    <xf numFmtId="0" fontId="12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121"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123" fillId="0" borderId="0" applyNumberFormat="0" applyFill="0" applyBorder="0" applyAlignment="0" applyProtection="0"/>
    <xf numFmtId="0" fontId="24" fillId="0" borderId="0"/>
    <xf numFmtId="0" fontId="24" fillId="0" borderId="0"/>
    <xf numFmtId="0" fontId="24" fillId="0" borderId="0"/>
    <xf numFmtId="0" fontId="24" fillId="0" borderId="0"/>
    <xf numFmtId="0" fontId="72" fillId="0" borderId="0"/>
    <xf numFmtId="0" fontId="117"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111" fillId="0" borderId="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8" applyNumberFormat="0" applyFont="0" applyAlignment="0" applyProtection="0"/>
    <xf numFmtId="0" fontId="2" fillId="0" borderId="0"/>
    <xf numFmtId="0" fontId="2" fillId="0" borderId="0"/>
    <xf numFmtId="0" fontId="2" fillId="0" borderId="0"/>
    <xf numFmtId="0" fontId="2" fillId="0" borderId="0"/>
    <xf numFmtId="0" fontId="58" fillId="0" borderId="0" applyNumberFormat="0" applyFill="0" applyBorder="0" applyAlignment="0" applyProtection="0">
      <alignment vertical="top"/>
      <protection locked="0"/>
    </xf>
    <xf numFmtId="0" fontId="22" fillId="0" borderId="0"/>
    <xf numFmtId="0" fontId="120" fillId="0" borderId="0" applyNumberFormat="0" applyFill="0" applyBorder="0" applyAlignment="0" applyProtection="0">
      <alignment vertical="top"/>
      <protection locked="0"/>
    </xf>
    <xf numFmtId="0" fontId="3" fillId="0" borderId="0"/>
    <xf numFmtId="0" fontId="2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4" fillId="0" borderId="0"/>
    <xf numFmtId="0" fontId="73" fillId="0" borderId="0"/>
    <xf numFmtId="0" fontId="3"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116" fillId="0" borderId="0"/>
    <xf numFmtId="0" fontId="22" fillId="0" borderId="0"/>
    <xf numFmtId="165" fontId="22" fillId="0" borderId="0" applyFont="0" applyFill="0" applyBorder="0" applyAlignment="0" applyProtection="0"/>
    <xf numFmtId="0" fontId="3" fillId="0" borderId="0"/>
    <xf numFmtId="165" fontId="2" fillId="0" borderId="0" applyFont="0" applyFill="0" applyBorder="0" applyAlignment="0" applyProtection="0"/>
    <xf numFmtId="0" fontId="72" fillId="0" borderId="0"/>
    <xf numFmtId="0" fontId="21" fillId="0" borderId="41"/>
    <xf numFmtId="0" fontId="22" fillId="0" borderId="0"/>
    <xf numFmtId="0" fontId="24" fillId="0" borderId="0"/>
    <xf numFmtId="0" fontId="72" fillId="0" borderId="0"/>
    <xf numFmtId="0" fontId="72" fillId="0" borderId="0"/>
    <xf numFmtId="0" fontId="2" fillId="0" borderId="0"/>
    <xf numFmtId="0" fontId="73" fillId="0" borderId="0"/>
    <xf numFmtId="0" fontId="2" fillId="0" borderId="0"/>
    <xf numFmtId="0" fontId="2" fillId="0" borderId="0"/>
    <xf numFmtId="0" fontId="21" fillId="0" borderId="41"/>
    <xf numFmtId="0" fontId="21" fillId="0" borderId="41"/>
    <xf numFmtId="0" fontId="21" fillId="0" borderId="41"/>
    <xf numFmtId="0" fontId="122" fillId="0" borderId="0"/>
    <xf numFmtId="0" fontId="122" fillId="0" borderId="0"/>
    <xf numFmtId="0" fontId="122" fillId="0" borderId="0"/>
    <xf numFmtId="0" fontId="116" fillId="0" borderId="0"/>
    <xf numFmtId="0" fontId="116" fillId="0" borderId="0"/>
    <xf numFmtId="0" fontId="116" fillId="0" borderId="0"/>
    <xf numFmtId="0" fontId="21" fillId="0" borderId="41"/>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5" fillId="0" borderId="0"/>
    <xf numFmtId="0" fontId="22" fillId="0" borderId="0"/>
    <xf numFmtId="0" fontId="3" fillId="0" borderId="0"/>
    <xf numFmtId="0" fontId="3" fillId="0" borderId="0"/>
    <xf numFmtId="0" fontId="24" fillId="0" borderId="0"/>
    <xf numFmtId="165" fontId="117" fillId="0" borderId="0" applyFont="0" applyFill="0" applyBorder="0" applyAlignment="0" applyProtection="0"/>
    <xf numFmtId="0" fontId="2" fillId="0" borderId="0"/>
    <xf numFmtId="0" fontId="2" fillId="0" borderId="0"/>
    <xf numFmtId="0" fontId="2" fillId="0" borderId="0"/>
    <xf numFmtId="0" fontId="34" fillId="61" borderId="12" applyNumberFormat="0" applyAlignment="0" applyProtection="0"/>
    <xf numFmtId="0" fontId="38" fillId="61" borderId="13" applyNumberFormat="0" applyAlignment="0" applyProtection="0"/>
    <xf numFmtId="0" fontId="42" fillId="38" borderId="13" applyNumberFormat="0" applyAlignment="0" applyProtection="0"/>
    <xf numFmtId="0" fontId="46" fillId="0" borderId="15" applyNumberFormat="0" applyFill="0" applyAlignment="0" applyProtection="0"/>
    <xf numFmtId="0" fontId="24" fillId="59" borderId="19" applyNumberFormat="0" applyFont="0" applyAlignment="0" applyProtection="0"/>
    <xf numFmtId="0" fontId="2" fillId="0" borderId="0"/>
    <xf numFmtId="0" fontId="33" fillId="61" borderId="12" applyNumberFormat="0" applyAlignment="0" applyProtection="0"/>
    <xf numFmtId="0" fontId="37" fillId="61" borderId="13" applyNumberFormat="0" applyAlignment="0" applyProtection="0"/>
    <xf numFmtId="0" fontId="41" fillId="38" borderId="13" applyNumberFormat="0" applyAlignment="0" applyProtection="0"/>
    <xf numFmtId="0" fontId="45" fillId="0" borderId="15" applyNumberFormat="0" applyFill="0" applyAlignment="0" applyProtection="0"/>
    <xf numFmtId="0" fontId="2" fillId="0" borderId="0"/>
    <xf numFmtId="165" fontId="2" fillId="0" borderId="0" applyFont="0" applyFill="0" applyBorder="0" applyAlignment="0" applyProtection="0"/>
    <xf numFmtId="0" fontId="25" fillId="59" borderId="19" applyNumberFormat="0" applyFont="0" applyAlignment="0" applyProtection="0"/>
    <xf numFmtId="0" fontId="2" fillId="0" borderId="0"/>
    <xf numFmtId="0" fontId="2" fillId="0" borderId="0"/>
    <xf numFmtId="0" fontId="34" fillId="61" borderId="12" applyNumberFormat="0" applyAlignment="0" applyProtection="0"/>
    <xf numFmtId="0" fontId="2" fillId="0" borderId="0"/>
    <xf numFmtId="0" fontId="46" fillId="0" borderId="15" applyNumberFormat="0" applyFill="0" applyAlignment="0" applyProtection="0"/>
    <xf numFmtId="0" fontId="24" fillId="59" borderId="19" applyNumberFormat="0" applyFont="0" applyAlignment="0" applyProtection="0"/>
    <xf numFmtId="0" fontId="2" fillId="0" borderId="0"/>
    <xf numFmtId="0" fontId="38" fillId="61" borderId="13" applyNumberFormat="0" applyAlignment="0" applyProtection="0"/>
    <xf numFmtId="0" fontId="42" fillId="38" borderId="13" applyNumberFormat="0" applyAlignment="0" applyProtection="0"/>
    <xf numFmtId="165" fontId="2" fillId="0" borderId="0" applyFont="0" applyFill="0" applyBorder="0" applyAlignment="0" applyProtection="0"/>
    <xf numFmtId="0" fontId="22" fillId="59" borderId="19" applyNumberFormat="0" applyFont="0" applyAlignment="0" applyProtection="0"/>
    <xf numFmtId="0" fontId="22" fillId="59" borderId="19" applyNumberFormat="0" applyFont="0" applyAlignment="0" applyProtection="0"/>
    <xf numFmtId="0" fontId="24" fillId="59" borderId="19" applyNumberFormat="0" applyFont="0" applyAlignment="0" applyProtection="0"/>
    <xf numFmtId="0" fontId="24" fillId="59" borderId="19" applyNumberFormat="0" applyFont="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33" fillId="61" borderId="12" applyNumberFormat="0" applyAlignment="0" applyProtection="0"/>
    <xf numFmtId="0" fontId="41" fillId="38" borderId="13" applyNumberFormat="0" applyAlignment="0" applyProtection="0"/>
    <xf numFmtId="0" fontId="45" fillId="0" borderId="15" applyNumberFormat="0" applyFill="0" applyAlignment="0" applyProtection="0"/>
    <xf numFmtId="0" fontId="37" fillId="61" borderId="13" applyNumberForma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75" fillId="0" borderId="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2" fillId="0" borderId="0"/>
    <xf numFmtId="0" fontId="34" fillId="61" borderId="12" applyNumberFormat="0" applyAlignment="0" applyProtection="0"/>
    <xf numFmtId="0" fontId="34" fillId="61" borderId="12" applyNumberFormat="0" applyAlignment="0" applyProtection="0"/>
    <xf numFmtId="0" fontId="34" fillId="61" borderId="12" applyNumberFormat="0" applyAlignment="0" applyProtection="0"/>
    <xf numFmtId="0" fontId="34" fillId="61" borderId="12" applyNumberFormat="0" applyAlignment="0" applyProtection="0"/>
    <xf numFmtId="0" fontId="34" fillId="61" borderId="12" applyNumberFormat="0" applyAlignment="0" applyProtection="0"/>
    <xf numFmtId="0" fontId="38" fillId="61" borderId="13" applyNumberFormat="0" applyAlignment="0" applyProtection="0"/>
    <xf numFmtId="0" fontId="38" fillId="61" borderId="13" applyNumberFormat="0" applyAlignment="0" applyProtection="0"/>
    <xf numFmtId="0" fontId="38" fillId="61" borderId="13" applyNumberFormat="0" applyAlignment="0" applyProtection="0"/>
    <xf numFmtId="0" fontId="38" fillId="61" borderId="13" applyNumberFormat="0" applyAlignment="0" applyProtection="0"/>
    <xf numFmtId="0" fontId="38" fillId="61" borderId="13" applyNumberFormat="0" applyAlignment="0" applyProtection="0"/>
    <xf numFmtId="0" fontId="42" fillId="38" borderId="13" applyNumberFormat="0" applyAlignment="0" applyProtection="0"/>
    <xf numFmtId="0" fontId="42" fillId="38" borderId="13" applyNumberFormat="0" applyAlignment="0" applyProtection="0"/>
    <xf numFmtId="0" fontId="42" fillId="38" borderId="13" applyNumberFormat="0" applyAlignment="0" applyProtection="0"/>
    <xf numFmtId="0" fontId="42" fillId="38" borderId="13" applyNumberFormat="0" applyAlignment="0" applyProtection="0"/>
    <xf numFmtId="0" fontId="42" fillId="38" borderId="13" applyNumberFormat="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24" fillId="59" borderId="19" applyNumberFormat="0" applyFont="0" applyAlignment="0" applyProtection="0"/>
    <xf numFmtId="0" fontId="24" fillId="59" borderId="19" applyNumberFormat="0" applyFont="0" applyAlignment="0" applyProtection="0"/>
    <xf numFmtId="0" fontId="2" fillId="8" borderId="8" applyNumberFormat="0" applyFont="0" applyAlignment="0" applyProtection="0"/>
    <xf numFmtId="0" fontId="24" fillId="59" borderId="19" applyNumberFormat="0" applyFont="0" applyAlignment="0" applyProtection="0"/>
    <xf numFmtId="0" fontId="24" fillId="59" borderId="19" applyNumberFormat="0" applyFont="0" applyAlignment="0" applyProtection="0"/>
    <xf numFmtId="0" fontId="24" fillId="59" borderId="1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1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4" fillId="0" borderId="0"/>
    <xf numFmtId="165" fontId="117" fillId="0" borderId="0" applyFont="0" applyFill="0" applyBorder="0" applyAlignment="0" applyProtection="0"/>
    <xf numFmtId="0" fontId="2" fillId="0" borderId="0"/>
    <xf numFmtId="0" fontId="2" fillId="0" borderId="0"/>
    <xf numFmtId="0" fontId="2" fillId="0" borderId="0"/>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10"/>
    <xf numFmtId="0" fontId="21" fillId="0" borderId="10"/>
    <xf numFmtId="0" fontId="21" fillId="0" borderId="10"/>
    <xf numFmtId="0" fontId="21" fillId="0" borderId="10"/>
    <xf numFmtId="0" fontId="21" fillId="0" borderId="1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39" borderId="0" applyNumberFormat="0" applyBorder="0" applyAlignment="0" applyProtection="0"/>
    <xf numFmtId="0" fontId="26" fillId="47" borderId="0" applyNumberFormat="0" applyBorder="0" applyAlignment="0" applyProtection="0"/>
    <xf numFmtId="0" fontId="26" fillId="35" borderId="0" applyNumberFormat="0" applyBorder="0" applyAlignment="0" applyProtection="0"/>
    <xf numFmtId="0" fontId="26" fillId="42" borderId="0" applyNumberFormat="0" applyBorder="0" applyAlignment="0" applyProtection="0"/>
    <xf numFmtId="0" fontId="26" fillId="49" borderId="0" applyNumberFormat="0" applyBorder="0" applyAlignment="0" applyProtection="0"/>
    <xf numFmtId="0" fontId="26" fillId="44" borderId="0" applyNumberFormat="0" applyBorder="0" applyAlignment="0" applyProtection="0"/>
    <xf numFmtId="0" fontId="31" fillId="53" borderId="0" applyNumberFormat="0" applyBorder="0" applyAlignment="0" applyProtection="0"/>
    <xf numFmtId="0" fontId="31" fillId="47" borderId="0" applyNumberFormat="0" applyBorder="0" applyAlignment="0" applyProtection="0"/>
    <xf numFmtId="0" fontId="31" fillId="35" borderId="0" applyNumberFormat="0" applyBorder="0" applyAlignment="0" applyProtection="0"/>
    <xf numFmtId="0" fontId="31" fillId="53" borderId="0" applyNumberFormat="0" applyBorder="0" applyAlignment="0" applyProtection="0"/>
    <xf numFmtId="0" fontId="31" fillId="37" borderId="0" applyNumberFormat="0" applyBorder="0" applyAlignment="0" applyProtection="0"/>
    <xf numFmtId="0" fontId="31" fillId="54" borderId="0" applyNumberFormat="0" applyBorder="0" applyAlignment="0" applyProtection="0"/>
    <xf numFmtId="207" fontId="118" fillId="0" borderId="31"/>
    <xf numFmtId="207" fontId="118" fillId="0" borderId="31"/>
    <xf numFmtId="0" fontId="1" fillId="0" borderId="0"/>
    <xf numFmtId="0" fontId="73" fillId="0" borderId="0"/>
    <xf numFmtId="0" fontId="3" fillId="0" borderId="0"/>
    <xf numFmtId="0" fontId="113"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207" fontId="118" fillId="0" borderId="31"/>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73" fillId="0" borderId="0"/>
    <xf numFmtId="0" fontId="24" fillId="0" borderId="0"/>
    <xf numFmtId="0" fontId="31" fillId="55" borderId="0" applyNumberFormat="0" applyBorder="0" applyAlignment="0" applyProtection="0"/>
    <xf numFmtId="0" fontId="31" fillId="57" borderId="0" applyNumberFormat="0" applyBorder="0" applyAlignment="0" applyProtection="0"/>
    <xf numFmtId="0" fontId="31" fillId="38" borderId="0" applyNumberFormat="0" applyBorder="0" applyAlignment="0" applyProtection="0"/>
    <xf numFmtId="0" fontId="31" fillId="55" borderId="0" applyNumberFormat="0" applyBorder="0" applyAlignment="0" applyProtection="0"/>
    <xf numFmtId="0" fontId="31" fillId="59" borderId="0" applyNumberFormat="0" applyBorder="0" applyAlignment="0" applyProtection="0"/>
    <xf numFmtId="0" fontId="31" fillId="52" borderId="0" applyNumberFormat="0" applyBorder="0" applyAlignment="0" applyProtection="0"/>
    <xf numFmtId="0" fontId="32" fillId="42" borderId="11" applyNumberFormat="0" applyAlignment="0" applyProtection="0"/>
    <xf numFmtId="0" fontId="33" fillId="61" borderId="12" applyNumberFormat="0" applyAlignment="0" applyProtection="0"/>
    <xf numFmtId="0" fontId="36" fillId="42" borderId="11" applyNumberFormat="0" applyAlignment="0" applyProtection="0"/>
    <xf numFmtId="0" fontId="37" fillId="61" borderId="13" applyNumberFormat="0" applyAlignment="0" applyProtection="0"/>
    <xf numFmtId="0" fontId="40" fillId="54" borderId="11" applyNumberFormat="0" applyAlignment="0" applyProtection="0"/>
    <xf numFmtId="0" fontId="41" fillId="38" borderId="13" applyNumberFormat="0" applyAlignment="0" applyProtection="0"/>
    <xf numFmtId="0" fontId="44" fillId="0" borderId="14" applyNumberFormat="0" applyFill="0" applyAlignment="0" applyProtection="0"/>
    <xf numFmtId="0" fontId="45" fillId="0" borderId="15" applyNumberFormat="0" applyFill="0" applyAlignment="0" applyProtection="0"/>
    <xf numFmtId="0" fontId="48" fillId="0" borderId="0" applyNumberFormat="0" applyFill="0" applyBorder="0" applyAlignment="0" applyProtection="0"/>
    <xf numFmtId="0" fontId="52" fillId="41" borderId="0" applyNumberFormat="0" applyBorder="0" applyAlignment="0" applyProtection="0"/>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alignment vertical="top"/>
      <protection locked="0"/>
    </xf>
    <xf numFmtId="165" fontId="24" fillId="0" borderId="0" applyFont="0" applyFill="0" applyBorder="0" applyAlignment="0" applyProtection="0"/>
    <xf numFmtId="165" fontId="1" fillId="0" borderId="0" applyFont="0" applyFill="0" applyBorder="0" applyAlignment="0" applyProtection="0"/>
    <xf numFmtId="197" fontId="22" fillId="0" borderId="0" applyFont="0" applyFill="0" applyBorder="0" applyAlignment="0" applyProtection="0"/>
    <xf numFmtId="0" fontId="42" fillId="62" borderId="0" applyNumberFormat="0" applyBorder="0" applyAlignment="0" applyProtection="0"/>
    <xf numFmtId="0" fontId="22" fillId="44" borderId="18" applyNumberFormat="0" applyFont="0" applyAlignment="0" applyProtection="0"/>
    <xf numFmtId="0" fontId="68" fillId="48" borderId="0" applyNumberFormat="0" applyBorder="0" applyAlignment="0" applyProtection="0"/>
    <xf numFmtId="0" fontId="72" fillId="0" borderId="0"/>
    <xf numFmtId="0" fontId="24" fillId="0" borderId="0"/>
    <xf numFmtId="0" fontId="22" fillId="0" borderId="0"/>
    <xf numFmtId="0" fontId="25" fillId="0" borderId="0"/>
    <xf numFmtId="0" fontId="1" fillId="0" borderId="0"/>
    <xf numFmtId="0" fontId="24" fillId="0" borderId="0"/>
    <xf numFmtId="0" fontId="77" fillId="0" borderId="20" applyNumberFormat="0" applyFill="0" applyAlignment="0" applyProtection="0"/>
    <xf numFmtId="0" fontId="81" fillId="0" borderId="22" applyNumberFormat="0" applyFill="0" applyAlignment="0" applyProtection="0"/>
    <xf numFmtId="0" fontId="85" fillId="0" borderId="24" applyNumberFormat="0" applyFill="0" applyAlignment="0" applyProtection="0"/>
    <xf numFmtId="0" fontId="85" fillId="0" borderId="0" applyNumberFormat="0" applyFill="0" applyBorder="0" applyAlignment="0" applyProtection="0"/>
    <xf numFmtId="0" fontId="89" fillId="0" borderId="0" applyNumberFormat="0" applyFill="0" applyBorder="0" applyAlignment="0" applyProtection="0"/>
    <xf numFmtId="0" fontId="42" fillId="0" borderId="26" applyNumberFormat="0" applyFill="0" applyAlignment="0" applyProtection="0"/>
    <xf numFmtId="0" fontId="97" fillId="50" borderId="28" applyNumberFormat="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3" fillId="0" borderId="0" applyFont="0" applyFill="0" applyBorder="0" applyAlignment="0" applyProtection="0"/>
    <xf numFmtId="0"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applyNumberFormat="0" applyFill="0" applyBorder="0" applyAlignment="0" applyProtection="0">
      <alignment vertical="top"/>
      <protection locked="0"/>
    </xf>
    <xf numFmtId="165" fontId="1" fillId="0" borderId="0" applyFont="0" applyFill="0" applyBorder="0" applyAlignment="0" applyProtection="0"/>
    <xf numFmtId="0" fontId="1" fillId="0" borderId="0"/>
    <xf numFmtId="0" fontId="1" fillId="0" borderId="0"/>
    <xf numFmtId="0" fontId="25" fillId="0" borderId="0"/>
    <xf numFmtId="0" fontId="1" fillId="0" borderId="0"/>
    <xf numFmtId="165" fontId="73" fillId="0" borderId="0" applyFont="0" applyFill="0" applyBorder="0" applyAlignment="0" applyProtection="0"/>
    <xf numFmtId="0" fontId="58" fillId="0" borderId="0" applyNumberFormat="0" applyFill="0" applyBorder="0" applyAlignment="0" applyProtection="0">
      <alignment vertical="top"/>
      <protection locked="0"/>
    </xf>
    <xf numFmtId="0" fontId="24" fillId="59" borderId="19" applyNumberFormat="0" applyFont="0" applyAlignment="0" applyProtection="0"/>
    <xf numFmtId="0" fontId="73" fillId="0" borderId="0"/>
    <xf numFmtId="0" fontId="3" fillId="0" borderId="0"/>
    <xf numFmtId="0" fontId="58" fillId="0" borderId="0" applyNumberFormat="0" applyFill="0" applyBorder="0" applyAlignment="0" applyProtection="0">
      <alignment vertical="top"/>
      <protection locked="0"/>
    </xf>
    <xf numFmtId="0" fontId="22" fillId="59" borderId="19" applyNumberFormat="0" applyFont="0" applyAlignment="0" applyProtection="0"/>
    <xf numFmtId="0" fontId="22" fillId="59" borderId="19" applyNumberFormat="0" applyFont="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36" borderId="0" applyNumberFormat="0" applyBorder="0" applyAlignment="0" applyProtection="0"/>
    <xf numFmtId="0" fontId="24" fillId="45" borderId="0" applyNumberFormat="0" applyBorder="0" applyAlignment="0" applyProtection="0"/>
    <xf numFmtId="0" fontId="24" fillId="48" borderId="0" applyNumberFormat="0" applyBorder="0" applyAlignment="0" applyProtection="0"/>
    <xf numFmtId="0" fontId="24" fillId="59" borderId="19" applyNumberFormat="0" applyFont="0" applyAlignment="0" applyProtection="0"/>
    <xf numFmtId="0" fontId="24" fillId="0" borderId="0"/>
    <xf numFmtId="0" fontId="24" fillId="59" borderId="19" applyNumberFormat="0" applyFont="0" applyAlignment="0" applyProtection="0"/>
    <xf numFmtId="0" fontId="1" fillId="0" borderId="0"/>
    <xf numFmtId="0" fontId="1" fillId="0" borderId="0"/>
    <xf numFmtId="0" fontId="1" fillId="0" borderId="0"/>
    <xf numFmtId="0" fontId="21" fillId="0" borderId="10"/>
    <xf numFmtId="0" fontId="22" fillId="0" borderId="0"/>
    <xf numFmtId="168" fontId="21" fillId="0" borderId="0">
      <alignment horizontal="center"/>
    </xf>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177" fontId="21" fillId="0" borderId="0"/>
    <xf numFmtId="0" fontId="26" fillId="39" borderId="0" applyNumberFormat="0" applyBorder="0" applyAlignment="0" applyProtection="0"/>
    <xf numFmtId="0" fontId="26" fillId="47" borderId="0" applyNumberFormat="0" applyBorder="0" applyAlignment="0" applyProtection="0"/>
    <xf numFmtId="0" fontId="26" fillId="35" borderId="0" applyNumberFormat="0" applyBorder="0" applyAlignment="0" applyProtection="0"/>
    <xf numFmtId="0" fontId="26" fillId="42" borderId="0" applyNumberFormat="0" applyBorder="0" applyAlignment="0" applyProtection="0"/>
    <xf numFmtId="0" fontId="26" fillId="49" borderId="0" applyNumberFormat="0" applyBorder="0" applyAlignment="0" applyProtection="0"/>
    <xf numFmtId="0" fontId="26" fillId="44" borderId="0" applyNumberFormat="0" applyBorder="0" applyAlignment="0" applyProtection="0"/>
    <xf numFmtId="0" fontId="31" fillId="53" borderId="0" applyNumberFormat="0" applyBorder="0" applyAlignment="0" applyProtection="0"/>
    <xf numFmtId="0" fontId="31" fillId="47" borderId="0" applyNumberFormat="0" applyBorder="0" applyAlignment="0" applyProtection="0"/>
    <xf numFmtId="0" fontId="31" fillId="35" borderId="0" applyNumberFormat="0" applyBorder="0" applyAlignment="0" applyProtection="0"/>
    <xf numFmtId="0" fontId="31" fillId="53" borderId="0" applyNumberFormat="0" applyBorder="0" applyAlignment="0" applyProtection="0"/>
    <xf numFmtId="0" fontId="31" fillId="37" borderId="0" applyNumberFormat="0" applyBorder="0" applyAlignment="0" applyProtection="0"/>
    <xf numFmtId="0" fontId="31" fillId="54" borderId="0" applyNumberFormat="0" applyBorder="0" applyAlignment="0" applyProtection="0"/>
    <xf numFmtId="184" fontId="21" fillId="0" borderId="0"/>
    <xf numFmtId="186" fontId="21" fillId="0" borderId="0">
      <alignment horizontal="center"/>
    </xf>
    <xf numFmtId="188" fontId="21" fillId="0" borderId="0">
      <alignment horizontal="center"/>
    </xf>
    <xf numFmtId="190" fontId="21" fillId="0" borderId="0"/>
    <xf numFmtId="192" fontId="21" fillId="0" borderId="0">
      <alignment horizontal="center"/>
    </xf>
    <xf numFmtId="0" fontId="31" fillId="55" borderId="0" applyNumberFormat="0" applyBorder="0" applyAlignment="0" applyProtection="0"/>
    <xf numFmtId="0" fontId="31" fillId="57" borderId="0" applyNumberFormat="0" applyBorder="0" applyAlignment="0" applyProtection="0"/>
    <xf numFmtId="0" fontId="31" fillId="38" borderId="0" applyNumberFormat="0" applyBorder="0" applyAlignment="0" applyProtection="0"/>
    <xf numFmtId="0" fontId="31" fillId="55" borderId="0" applyNumberFormat="0" applyBorder="0" applyAlignment="0" applyProtection="0"/>
    <xf numFmtId="0" fontId="31" fillId="59" borderId="0" applyNumberFormat="0" applyBorder="0" applyAlignment="0" applyProtection="0"/>
    <xf numFmtId="0" fontId="31" fillId="52" borderId="0" applyNumberFormat="0" applyBorder="0" applyAlignment="0" applyProtection="0"/>
    <xf numFmtId="0" fontId="32" fillId="42" borderId="11" applyNumberFormat="0" applyAlignment="0" applyProtection="0"/>
    <xf numFmtId="0" fontId="36" fillId="42" borderId="11" applyNumberFormat="0" applyAlignment="0" applyProtection="0"/>
    <xf numFmtId="0" fontId="40" fillId="54" borderId="11" applyNumberFormat="0" applyAlignment="0" applyProtection="0"/>
    <xf numFmtId="0" fontId="44" fillId="0" borderId="14" applyNumberFormat="0" applyFill="0" applyAlignment="0" applyProtection="0"/>
    <xf numFmtId="0" fontId="48" fillId="0" borderId="0" applyNumberFormat="0" applyFill="0" applyBorder="0" applyAlignment="0" applyProtection="0"/>
    <xf numFmtId="0" fontId="52" fillId="41" borderId="0" applyNumberFormat="0" applyBorder="0" applyAlignment="0" applyProtection="0"/>
    <xf numFmtId="0" fontId="42" fillId="62" borderId="0" applyNumberFormat="0" applyBorder="0" applyAlignment="0" applyProtection="0"/>
    <xf numFmtId="0" fontId="22" fillId="44" borderId="18" applyNumberFormat="0" applyFont="0" applyAlignment="0" applyProtection="0"/>
    <xf numFmtId="0" fontId="68" fillId="48" borderId="0" applyNumberFormat="0" applyBorder="0" applyAlignment="0" applyProtection="0"/>
    <xf numFmtId="0" fontId="89" fillId="0" borderId="0" applyNumberFormat="0" applyFill="0" applyBorder="0" applyAlignment="0" applyProtection="0"/>
    <xf numFmtId="0" fontId="77" fillId="0" borderId="20" applyNumberFormat="0" applyFill="0" applyAlignment="0" applyProtection="0"/>
    <xf numFmtId="0" fontId="81" fillId="0" borderId="22" applyNumberFormat="0" applyFill="0" applyAlignment="0" applyProtection="0"/>
    <xf numFmtId="0" fontId="85" fillId="0" borderId="24" applyNumberFormat="0" applyFill="0" applyAlignment="0" applyProtection="0"/>
    <xf numFmtId="0" fontId="85" fillId="0" borderId="0" applyNumberFormat="0" applyFill="0" applyBorder="0" applyAlignment="0" applyProtection="0"/>
    <xf numFmtId="0" fontId="42" fillId="0" borderId="26" applyNumberFormat="0" applyFill="0" applyAlignment="0" applyProtection="0"/>
    <xf numFmtId="0" fontId="97" fillId="50" borderId="28" applyNumberFormat="0" applyAlignment="0" applyProtection="0"/>
    <xf numFmtId="0" fontId="22" fillId="0" borderId="0"/>
    <xf numFmtId="0" fontId="73" fillId="0" borderId="0"/>
    <xf numFmtId="0" fontId="3" fillId="0" borderId="0"/>
    <xf numFmtId="0" fontId="113"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10"/>
    <xf numFmtId="0" fontId="1" fillId="0" borderId="0"/>
    <xf numFmtId="0" fontId="73" fillId="0" borderId="0"/>
    <xf numFmtId="0" fontId="57" fillId="0" borderId="0" applyNumberFormat="0" applyFill="0" applyBorder="0" applyAlignment="0" applyProtection="0">
      <alignment vertical="top"/>
      <protection locked="0"/>
    </xf>
    <xf numFmtId="0" fontId="1" fillId="0" borderId="0"/>
    <xf numFmtId="0" fontId="3" fillId="0" borderId="0"/>
    <xf numFmtId="0" fontId="33" fillId="61" borderId="12" applyNumberFormat="0" applyAlignment="0" applyProtection="0"/>
    <xf numFmtId="0" fontId="37" fillId="61" borderId="13" applyNumberFormat="0" applyAlignment="0" applyProtection="0"/>
    <xf numFmtId="0" fontId="41" fillId="38" borderId="13" applyNumberFormat="0" applyAlignment="0" applyProtection="0"/>
    <xf numFmtId="0" fontId="45" fillId="0" borderId="15" applyNumberFormat="0" applyFill="0" applyAlignment="0" applyProtection="0"/>
    <xf numFmtId="0" fontId="59"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97" fontId="22" fillId="0" borderId="0" applyFont="0" applyFill="0" applyBorder="0" applyAlignment="0" applyProtection="0"/>
    <xf numFmtId="0" fontId="1"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4" fillId="59" borderId="19" applyNumberFormat="0" applyFont="0" applyAlignment="0" applyProtection="0"/>
    <xf numFmtId="0" fontId="21" fillId="0" borderId="10"/>
    <xf numFmtId="0" fontId="22" fillId="0" borderId="0"/>
    <xf numFmtId="0" fontId="21" fillId="0" borderId="10"/>
    <xf numFmtId="0" fontId="22" fillId="0" borderId="0"/>
    <xf numFmtId="0" fontId="21" fillId="0" borderId="10"/>
    <xf numFmtId="0" fontId="21" fillId="0" borderId="10"/>
    <xf numFmtId="0" fontId="22" fillId="0" borderId="0"/>
    <xf numFmtId="0" fontId="22" fillId="0" borderId="0"/>
    <xf numFmtId="0" fontId="22" fillId="0" borderId="0"/>
    <xf numFmtId="0" fontId="22"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39" borderId="0" applyNumberFormat="0" applyBorder="0" applyAlignment="0" applyProtection="0"/>
    <xf numFmtId="0" fontId="26" fillId="47" borderId="0" applyNumberFormat="0" applyBorder="0" applyAlignment="0" applyProtection="0"/>
    <xf numFmtId="0" fontId="26" fillId="35" borderId="0" applyNumberFormat="0" applyBorder="0" applyAlignment="0" applyProtection="0"/>
    <xf numFmtId="0" fontId="26" fillId="42" borderId="0" applyNumberFormat="0" applyBorder="0" applyAlignment="0" applyProtection="0"/>
    <xf numFmtId="0" fontId="26" fillId="49" borderId="0" applyNumberFormat="0" applyBorder="0" applyAlignment="0" applyProtection="0"/>
    <xf numFmtId="0" fontId="26" fillId="44" borderId="0" applyNumberFormat="0" applyBorder="0" applyAlignment="0" applyProtection="0"/>
    <xf numFmtId="0" fontId="31" fillId="53" borderId="0" applyNumberFormat="0" applyBorder="0" applyAlignment="0" applyProtection="0"/>
    <xf numFmtId="0" fontId="31" fillId="47" borderId="0" applyNumberFormat="0" applyBorder="0" applyAlignment="0" applyProtection="0"/>
    <xf numFmtId="0" fontId="31" fillId="35" borderId="0" applyNumberFormat="0" applyBorder="0" applyAlignment="0" applyProtection="0"/>
    <xf numFmtId="0" fontId="31" fillId="53" borderId="0" applyNumberFormat="0" applyBorder="0" applyAlignment="0" applyProtection="0"/>
    <xf numFmtId="0" fontId="31" fillId="37"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57" borderId="0" applyNumberFormat="0" applyBorder="0" applyAlignment="0" applyProtection="0"/>
    <xf numFmtId="0" fontId="31" fillId="38" borderId="0" applyNumberFormat="0" applyBorder="0" applyAlignment="0" applyProtection="0"/>
    <xf numFmtId="0" fontId="31" fillId="55" borderId="0" applyNumberFormat="0" applyBorder="0" applyAlignment="0" applyProtection="0"/>
    <xf numFmtId="0" fontId="31" fillId="59" borderId="0" applyNumberFormat="0" applyBorder="0" applyAlignment="0" applyProtection="0"/>
    <xf numFmtId="0" fontId="31" fillId="52" borderId="0" applyNumberFormat="0" applyBorder="0" applyAlignment="0" applyProtection="0"/>
    <xf numFmtId="0" fontId="32" fillId="42" borderId="11" applyNumberFormat="0" applyAlignment="0" applyProtection="0"/>
    <xf numFmtId="0" fontId="36" fillId="42" borderId="11" applyNumberFormat="0" applyAlignment="0" applyProtection="0"/>
    <xf numFmtId="0" fontId="40" fillId="54" borderId="11" applyNumberFormat="0" applyAlignment="0" applyProtection="0"/>
    <xf numFmtId="0" fontId="44" fillId="0" borderId="14" applyNumberFormat="0" applyFill="0" applyAlignment="0" applyProtection="0"/>
    <xf numFmtId="0" fontId="48" fillId="0" borderId="0" applyNumberFormat="0" applyFill="0" applyBorder="0" applyAlignment="0" applyProtection="0"/>
    <xf numFmtId="0" fontId="52" fillId="41" borderId="0" applyNumberFormat="0" applyBorder="0" applyAlignment="0" applyProtection="0"/>
    <xf numFmtId="0" fontId="42" fillId="62" borderId="0" applyNumberFormat="0" applyBorder="0" applyAlignment="0" applyProtection="0"/>
    <xf numFmtId="0" fontId="22" fillId="44" borderId="18" applyNumberFormat="0" applyFont="0" applyAlignment="0" applyProtection="0"/>
    <xf numFmtId="0" fontId="68" fillId="48" borderId="0" applyNumberFormat="0" applyBorder="0" applyAlignment="0" applyProtection="0"/>
    <xf numFmtId="0" fontId="89" fillId="0" borderId="0" applyNumberFormat="0" applyFill="0" applyBorder="0" applyAlignment="0" applyProtection="0"/>
    <xf numFmtId="0" fontId="77" fillId="0" borderId="20" applyNumberFormat="0" applyFill="0" applyAlignment="0" applyProtection="0"/>
    <xf numFmtId="0" fontId="81" fillId="0" borderId="22" applyNumberFormat="0" applyFill="0" applyAlignment="0" applyProtection="0"/>
    <xf numFmtId="0" fontId="85" fillId="0" borderId="24" applyNumberFormat="0" applyFill="0" applyAlignment="0" applyProtection="0"/>
    <xf numFmtId="0" fontId="85" fillId="0" borderId="0" applyNumberFormat="0" applyFill="0" applyBorder="0" applyAlignment="0" applyProtection="0"/>
    <xf numFmtId="0" fontId="42" fillId="0" borderId="26" applyNumberFormat="0" applyFill="0" applyAlignment="0" applyProtection="0"/>
    <xf numFmtId="0" fontId="97" fillId="50" borderId="28" applyNumberFormat="0" applyAlignment="0" applyProtection="0"/>
    <xf numFmtId="0" fontId="73" fillId="0" borderId="0"/>
    <xf numFmtId="0" fontId="3"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65" fontId="1" fillId="0" borderId="0" applyFont="0" applyFill="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1"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1" fillId="0" borderId="0" applyFont="0" applyFill="0" applyBorder="0" applyAlignment="0" applyProtection="0"/>
    <xf numFmtId="0" fontId="3" fillId="8" borderId="8" applyNumberFormat="0" applyFont="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207" fontId="118" fillId="0" borderId="31"/>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1"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11" borderId="0" applyNumberFormat="0" applyBorder="0" applyAlignment="0" applyProtection="0"/>
    <xf numFmtId="0" fontId="3" fillId="19" borderId="0" applyNumberFormat="0" applyBorder="0" applyAlignment="0" applyProtection="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14" borderId="0" applyNumberFormat="0" applyBorder="0" applyAlignment="0" applyProtection="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21" fillId="0" borderId="1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27" borderId="0" applyNumberFormat="0" applyBorder="0" applyAlignment="0" applyProtection="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1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23"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165" fontId="1" fillId="0" borderId="0" applyFon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11" borderId="0" applyNumberFormat="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2" borderId="0" applyNumberFormat="0" applyBorder="0" applyAlignment="0" applyProtection="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11" borderId="0" applyNumberFormat="0" applyBorder="0" applyAlignment="0" applyProtection="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26" borderId="0" applyNumberFormat="0" applyBorder="0" applyAlignment="0" applyProtection="0"/>
    <xf numFmtId="0" fontId="3" fillId="18" borderId="0" applyNumberFormat="0" applyBorder="0" applyAlignment="0" applyProtection="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1" fillId="0" borderId="0"/>
    <xf numFmtId="165" fontId="1" fillId="0" borderId="0" applyFont="0" applyFill="0" applyBorder="0" applyAlignment="0" applyProtection="0"/>
    <xf numFmtId="0" fontId="3" fillId="0" borderId="0"/>
    <xf numFmtId="0" fontId="1"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21" fillId="0" borderId="1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21" fillId="0" borderId="10"/>
    <xf numFmtId="0" fontId="21" fillId="0" borderId="10"/>
    <xf numFmtId="0" fontId="21" fillId="0" borderId="10"/>
    <xf numFmtId="0" fontId="21" fillId="0" borderId="10"/>
    <xf numFmtId="0" fontId="21" fillId="0" borderId="10"/>
    <xf numFmtId="0" fontId="21" fillId="0" borderId="10"/>
    <xf numFmtId="0" fontId="21" fillId="0" borderId="10"/>
    <xf numFmtId="0" fontId="21" fillId="0" borderId="10"/>
    <xf numFmtId="0" fontId="21" fillId="0" borderId="10"/>
    <xf numFmtId="0" fontId="21" fillId="0" borderId="10"/>
    <xf numFmtId="165" fontId="1" fillId="0" borderId="0" applyFont="0" applyFill="0" applyBorder="0" applyAlignment="0" applyProtection="0"/>
    <xf numFmtId="0" fontId="3" fillId="22"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30" borderId="0" applyNumberFormat="0" applyBorder="0" applyAlignment="0" applyProtection="0"/>
    <xf numFmtId="0" fontId="1" fillId="0" borderId="0"/>
    <xf numFmtId="0" fontId="3" fillId="0" borderId="0"/>
    <xf numFmtId="0" fontId="3" fillId="0" borderId="0"/>
    <xf numFmtId="0" fontId="3" fillId="30" borderId="0" applyNumberFormat="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11" borderId="0" applyNumberFormat="0" applyBorder="0" applyAlignment="0" applyProtection="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165" fontId="1"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8" borderId="8" applyNumberFormat="0" applyFont="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165"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165" fontId="1" fillId="0" borderId="0" applyFont="0" applyFill="0" applyBorder="0" applyAlignment="0" applyProtection="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15"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21" fillId="0" borderId="10"/>
    <xf numFmtId="0" fontId="21" fillId="0" borderId="10"/>
    <xf numFmtId="0" fontId="21" fillId="0" borderId="10"/>
    <xf numFmtId="0" fontId="3" fillId="0" borderId="0"/>
    <xf numFmtId="0" fontId="21" fillId="0" borderId="10"/>
    <xf numFmtId="0" fontId="21" fillId="0" borderId="1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21" fillId="0" borderId="1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21" fillId="0" borderId="41"/>
    <xf numFmtId="0" fontId="21" fillId="0" borderId="41"/>
    <xf numFmtId="0" fontId="21" fillId="0" borderId="41"/>
    <xf numFmtId="207" fontId="118" fillId="0" borderId="31"/>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41"/>
    <xf numFmtId="0" fontId="21" fillId="0" borderId="41"/>
    <xf numFmtId="207" fontId="118" fillId="0" borderId="31"/>
    <xf numFmtId="0" fontId="3" fillId="8" borderId="8" applyNumberFormat="0" applyFont="0" applyAlignment="0" applyProtection="0"/>
  </cellStyleXfs>
  <cellXfs count="70">
    <xf numFmtId="0" fontId="0" fillId="0" borderId="0" xfId="0"/>
    <xf numFmtId="0" fontId="0" fillId="0" borderId="0" xfId="0"/>
    <xf numFmtId="0" fontId="0" fillId="0" borderId="0" xfId="0" pivotButton="1"/>
    <xf numFmtId="0" fontId="0" fillId="0" borderId="30" xfId="0" applyBorder="1"/>
    <xf numFmtId="0" fontId="0" fillId="66" borderId="0" xfId="0" applyFill="1"/>
    <xf numFmtId="0" fontId="102" fillId="66" borderId="0" xfId="1327" applyFont="1" applyFill="1" applyAlignment="1">
      <alignment vertical="top" wrapText="1"/>
    </xf>
    <xf numFmtId="0" fontId="0" fillId="0" borderId="0" xfId="0"/>
    <xf numFmtId="0" fontId="0" fillId="0" borderId="0" xfId="0" pivotButton="1"/>
    <xf numFmtId="0" fontId="0" fillId="0" borderId="0" xfId="0" applyAlignment="1">
      <alignment horizontal="left"/>
    </xf>
    <xf numFmtId="0" fontId="0" fillId="0" borderId="0" xfId="0" applyNumberFormat="1"/>
    <xf numFmtId="0" fontId="20" fillId="0" borderId="0" xfId="1162"/>
    <xf numFmtId="0" fontId="3" fillId="0" borderId="42" xfId="1165" applyFont="1" applyFill="1" applyBorder="1" applyAlignment="1"/>
    <xf numFmtId="0" fontId="3" fillId="0" borderId="42" xfId="1165" applyFont="1" applyFill="1" applyBorder="1" applyAlignment="1">
      <alignment vertical="center"/>
    </xf>
    <xf numFmtId="0" fontId="3" fillId="0" borderId="0" xfId="1172" applyFont="1" applyFill="1" applyBorder="1" applyAlignment="1"/>
    <xf numFmtId="3" fontId="73" fillId="0" borderId="0" xfId="1335" applyNumberFormat="1" applyFont="1" applyBorder="1"/>
    <xf numFmtId="0" fontId="22" fillId="0" borderId="0" xfId="1321" applyFont="1" applyFill="1"/>
    <xf numFmtId="0" fontId="22" fillId="0" borderId="0" xfId="1321" applyFill="1"/>
    <xf numFmtId="3" fontId="0" fillId="0" borderId="30" xfId="0" applyNumberFormat="1" applyBorder="1"/>
    <xf numFmtId="3" fontId="0" fillId="0" borderId="41" xfId="0" applyNumberFormat="1" applyBorder="1"/>
    <xf numFmtId="3" fontId="0" fillId="0" borderId="0" xfId="0" applyNumberFormat="1" applyBorder="1"/>
    <xf numFmtId="0" fontId="0" fillId="0" borderId="0" xfId="0" applyBorder="1"/>
    <xf numFmtId="0" fontId="0" fillId="0" borderId="41" xfId="0" applyBorder="1"/>
    <xf numFmtId="3" fontId="0" fillId="0" borderId="0" xfId="0" applyNumberFormat="1" applyFont="1" applyBorder="1"/>
    <xf numFmtId="3" fontId="0" fillId="0" borderId="30" xfId="0" applyNumberFormat="1" applyFont="1" applyBorder="1"/>
    <xf numFmtId="3" fontId="0" fillId="0" borderId="41" xfId="0" applyNumberFormat="1" applyFont="1" applyBorder="1"/>
    <xf numFmtId="0" fontId="0" fillId="0" borderId="0" xfId="0" applyFill="1" applyBorder="1"/>
    <xf numFmtId="0" fontId="125" fillId="0" borderId="0" xfId="0" applyFont="1"/>
    <xf numFmtId="0" fontId="20" fillId="0" borderId="0" xfId="1162" applyProtection="1"/>
    <xf numFmtId="0" fontId="67" fillId="0" borderId="0" xfId="1321" applyFont="1" applyFill="1" applyBorder="1" applyProtection="1"/>
    <xf numFmtId="0" fontId="22" fillId="0" borderId="0" xfId="1321" applyFont="1" applyFill="1" applyBorder="1" applyProtection="1"/>
    <xf numFmtId="0" fontId="22" fillId="0" borderId="0" xfId="1321" applyFont="1" applyFill="1" applyBorder="1" applyAlignment="1" applyProtection="1">
      <alignment horizontal="left"/>
    </xf>
    <xf numFmtId="0" fontId="104" fillId="0" borderId="0" xfId="1334" applyFont="1" applyFill="1" applyBorder="1" applyAlignment="1" applyProtection="1">
      <alignment horizontal="left" vertical="center"/>
    </xf>
    <xf numFmtId="0" fontId="22" fillId="0" borderId="0" xfId="1321" applyFill="1" applyBorder="1" applyProtection="1"/>
    <xf numFmtId="0" fontId="73" fillId="0" borderId="0" xfId="1321" applyFont="1" applyFill="1" applyBorder="1" applyAlignment="1" applyProtection="1">
      <alignment horizontal="left" wrapText="1"/>
    </xf>
    <xf numFmtId="0" fontId="3" fillId="0" borderId="42" xfId="1165" applyFont="1" applyFill="1" applyBorder="1" applyAlignment="1" applyProtection="1"/>
    <xf numFmtId="191" fontId="3" fillId="0" borderId="0" xfId="19898" applyNumberFormat="1" applyFont="1" applyProtection="1"/>
    <xf numFmtId="208" fontId="124" fillId="0" borderId="0" xfId="1321" applyNumberFormat="1" applyFont="1" applyFill="1" applyBorder="1" applyAlignment="1" applyProtection="1">
      <alignment horizontal="right"/>
    </xf>
    <xf numFmtId="0" fontId="3" fillId="0" borderId="42" xfId="1165" applyFont="1" applyFill="1" applyBorder="1" applyAlignment="1" applyProtection="1">
      <alignment vertical="center"/>
    </xf>
    <xf numFmtId="0" fontId="3" fillId="0" borderId="0" xfId="1172" applyFont="1" applyFill="1" applyBorder="1" applyAlignment="1" applyProtection="1"/>
    <xf numFmtId="0" fontId="22" fillId="0" borderId="0" xfId="1321" applyFont="1" applyFill="1" applyProtection="1"/>
    <xf numFmtId="0" fontId="27" fillId="0" borderId="0" xfId="1321" applyFont="1" applyFill="1" applyAlignment="1" applyProtection="1">
      <alignment horizontal="left" wrapText="1"/>
    </xf>
    <xf numFmtId="0" fontId="22" fillId="0" borderId="0" xfId="1321" applyFill="1" applyProtection="1"/>
    <xf numFmtId="0" fontId="3" fillId="66" borderId="0" xfId="1172" applyFont="1" applyFill="1" applyBorder="1" applyAlignment="1" applyProtection="1"/>
    <xf numFmtId="0" fontId="0" fillId="0" borderId="0" xfId="0"/>
    <xf numFmtId="191" fontId="105" fillId="0" borderId="0" xfId="19898" applyNumberFormat="1" applyFont="1"/>
    <xf numFmtId="0" fontId="0" fillId="66" borderId="0" xfId="0" applyFill="1" applyAlignment="1"/>
    <xf numFmtId="0" fontId="27" fillId="66" borderId="0" xfId="1162" applyFont="1" applyFill="1" applyAlignment="1">
      <alignment wrapText="1"/>
    </xf>
    <xf numFmtId="0" fontId="0" fillId="66" borderId="0" xfId="0" applyFill="1" applyBorder="1"/>
    <xf numFmtId="0" fontId="103" fillId="66" borderId="0" xfId="1327" applyFont="1" applyFill="1" applyAlignment="1">
      <alignment horizontal="left" vertical="center" wrapText="1"/>
    </xf>
    <xf numFmtId="0" fontId="27" fillId="66" borderId="0" xfId="1162" applyFont="1" applyFill="1" applyBorder="1" applyAlignment="1">
      <alignment horizontal="left" wrapText="1"/>
    </xf>
    <xf numFmtId="0" fontId="103" fillId="0" borderId="0" xfId="1321" applyFont="1" applyFill="1" applyBorder="1" applyAlignment="1" applyProtection="1">
      <alignment horizontal="left" vertical="top" wrapText="1"/>
    </xf>
    <xf numFmtId="0" fontId="27" fillId="66" borderId="0" xfId="1162" applyFont="1" applyFill="1" applyAlignment="1" applyProtection="1">
      <alignment horizontal="left" vertical="top" wrapText="1"/>
    </xf>
    <xf numFmtId="3" fontId="103" fillId="0" borderId="41" xfId="1167" applyNumberFormat="1" applyFont="1" applyFill="1" applyBorder="1" applyAlignment="1" applyProtection="1">
      <alignment horizontal="center"/>
    </xf>
    <xf numFmtId="0" fontId="105" fillId="0" borderId="34" xfId="1321" applyFont="1" applyFill="1" applyBorder="1" applyAlignment="1" applyProtection="1">
      <alignment horizontal="center" vertical="center" wrapText="1"/>
    </xf>
    <xf numFmtId="0" fontId="105" fillId="0" borderId="44" xfId="1321" applyFont="1" applyFill="1" applyBorder="1" applyAlignment="1" applyProtection="1">
      <alignment horizontal="center" vertical="center" wrapText="1"/>
    </xf>
    <xf numFmtId="3" fontId="105" fillId="0" borderId="35" xfId="1334" applyNumberFormat="1" applyFont="1" applyFill="1" applyBorder="1" applyAlignment="1" applyProtection="1">
      <alignment horizontal="center" vertical="center" wrapText="1"/>
    </xf>
    <xf numFmtId="3" fontId="105" fillId="0" borderId="38" xfId="1334" applyNumberFormat="1" applyFont="1" applyFill="1" applyBorder="1" applyAlignment="1" applyProtection="1">
      <alignment horizontal="center" vertical="center" wrapText="1"/>
    </xf>
    <xf numFmtId="3" fontId="105" fillId="0" borderId="36" xfId="1334" applyNumberFormat="1" applyFont="1" applyFill="1" applyBorder="1" applyAlignment="1" applyProtection="1">
      <alignment horizontal="center" vertical="center" wrapText="1"/>
    </xf>
    <xf numFmtId="3" fontId="105" fillId="0" borderId="39" xfId="1334" applyNumberFormat="1" applyFont="1" applyFill="1" applyBorder="1" applyAlignment="1" applyProtection="1">
      <alignment horizontal="center" vertical="center" wrapText="1"/>
    </xf>
    <xf numFmtId="3" fontId="105" fillId="0" borderId="37" xfId="1334" applyNumberFormat="1" applyFont="1" applyFill="1" applyBorder="1" applyAlignment="1" applyProtection="1">
      <alignment horizontal="center" vertical="center" wrapText="1"/>
    </xf>
    <xf numFmtId="3" fontId="105" fillId="0" borderId="40" xfId="1334" applyNumberFormat="1" applyFont="1" applyFill="1" applyBorder="1" applyAlignment="1" applyProtection="1">
      <alignment horizontal="center" vertical="center" wrapText="1"/>
    </xf>
    <xf numFmtId="0" fontId="105" fillId="0" borderId="32" xfId="1321" applyFont="1" applyFill="1" applyBorder="1" applyAlignment="1" applyProtection="1">
      <alignment horizontal="center" vertical="center" wrapText="1"/>
    </xf>
    <xf numFmtId="0" fontId="105" fillId="0" borderId="35" xfId="1321" applyFont="1" applyFill="1" applyBorder="1" applyAlignment="1" applyProtection="1">
      <alignment horizontal="center" vertical="center" wrapText="1"/>
    </xf>
    <xf numFmtId="0" fontId="105" fillId="0" borderId="38" xfId="1321" applyFont="1" applyFill="1" applyBorder="1" applyAlignment="1" applyProtection="1">
      <alignment horizontal="center" vertical="center" wrapText="1"/>
    </xf>
    <xf numFmtId="0" fontId="105" fillId="0" borderId="33" xfId="1321" applyFont="1" applyFill="1" applyBorder="1" applyAlignment="1" applyProtection="1">
      <alignment horizontal="center" vertical="center" wrapText="1"/>
    </xf>
    <xf numFmtId="0" fontId="105" fillId="0" borderId="36" xfId="1321" applyFont="1" applyFill="1" applyBorder="1" applyAlignment="1" applyProtection="1">
      <alignment horizontal="center" vertical="center" wrapText="1"/>
    </xf>
    <xf numFmtId="0" fontId="105" fillId="0" borderId="39" xfId="1321" applyFont="1" applyFill="1" applyBorder="1" applyAlignment="1" applyProtection="1">
      <alignment horizontal="center" vertical="center" wrapText="1"/>
    </xf>
    <xf numFmtId="3" fontId="105" fillId="0" borderId="45" xfId="1334" applyNumberFormat="1" applyFont="1" applyFill="1" applyBorder="1" applyAlignment="1" applyProtection="1">
      <alignment horizontal="center" vertical="center" wrapText="1"/>
    </xf>
    <xf numFmtId="3" fontId="105" fillId="0" borderId="46" xfId="1334" applyNumberFormat="1" applyFont="1" applyFill="1" applyBorder="1" applyAlignment="1" applyProtection="1">
      <alignment horizontal="center" vertical="center" wrapText="1"/>
    </xf>
    <xf numFmtId="3" fontId="105" fillId="0" borderId="47" xfId="1334" applyNumberFormat="1" applyFont="1" applyFill="1" applyBorder="1" applyAlignment="1" applyProtection="1">
      <alignment horizontal="center" vertical="center" wrapText="1"/>
    </xf>
  </cellXfs>
  <cellStyles count="21887">
    <cellStyle name="0mitP" xfId="3"/>
    <cellStyle name="0mitP 2" xfId="4"/>
    <cellStyle name="0ohneP" xfId="5"/>
    <cellStyle name="0ohneP 2" xfId="6"/>
    <cellStyle name="10mitP" xfId="7"/>
    <cellStyle name="10mitP 2" xfId="8"/>
    <cellStyle name="10mitP 2 2" xfId="9"/>
    <cellStyle name="10mitP 2 3" xfId="6804"/>
    <cellStyle name="10mitP 3" xfId="3044"/>
    <cellStyle name="12mitP" xfId="10"/>
    <cellStyle name="12mitP 2" xfId="11"/>
    <cellStyle name="12ohneP" xfId="12"/>
    <cellStyle name="12ohneP 2" xfId="13"/>
    <cellStyle name="13mitP" xfId="14"/>
    <cellStyle name="13mitP 2" xfId="15"/>
    <cellStyle name="1mitP" xfId="16"/>
    <cellStyle name="1mitP 2" xfId="17"/>
    <cellStyle name="1ohneP" xfId="18"/>
    <cellStyle name="20 % - Akzent1" xfId="2874" builtinId="30" customBuiltin="1"/>
    <cellStyle name="20 % - Akzent1 10" xfId="3767"/>
    <cellStyle name="20 % - Akzent1 2" xfId="19"/>
    <cellStyle name="20 % - Akzent1 2 10" xfId="20"/>
    <cellStyle name="20 % - Akzent1 2 2" xfId="21"/>
    <cellStyle name="20 % - Akzent1 2 2 2" xfId="22"/>
    <cellStyle name="20 % - Akzent1 2 2 2 2" xfId="23"/>
    <cellStyle name="20 % - Akzent1 2 2 2 2 2" xfId="24"/>
    <cellStyle name="20 % - Akzent1 2 2 2 2 2 2" xfId="25"/>
    <cellStyle name="20 % - Akzent1 2 2 2 2 2 2 2" xfId="17584"/>
    <cellStyle name="20 % - Akzent1 2 2 2 2 2 3" xfId="13661"/>
    <cellStyle name="20 % - Akzent1 2 2 2 2 2 4" xfId="18531"/>
    <cellStyle name="20 % - Akzent1 2 2 2 2 3" xfId="26"/>
    <cellStyle name="20 % - Akzent1 2 2 2 2 3 2" xfId="16740"/>
    <cellStyle name="20 % - Akzent1 2 2 2 2 4" xfId="12824"/>
    <cellStyle name="20 % - Akzent1 2 2 2 2 5" xfId="20583"/>
    <cellStyle name="20 % - Akzent1 2 2 2 3" xfId="27"/>
    <cellStyle name="20 % - Akzent1 2 2 2 3 2" xfId="28"/>
    <cellStyle name="20 % - Akzent1 2 2 2 3 2 2" xfId="15221"/>
    <cellStyle name="20 % - Akzent1 2 2 2 3 3" xfId="11304"/>
    <cellStyle name="20 % - Akzent1 2 2 2 3 4" xfId="20611"/>
    <cellStyle name="20 % - Akzent1 2 2 2 4" xfId="29"/>
    <cellStyle name="20 % - Akzent1 2 2 2 4 2" xfId="30"/>
    <cellStyle name="20 % - Akzent1 2 2 2 5" xfId="31"/>
    <cellStyle name="20 % - Akzent1 2 2 2 6" xfId="18595"/>
    <cellStyle name="20 % - Akzent1 2 2 3" xfId="32"/>
    <cellStyle name="20 % - Akzent1 2 2 3 2" xfId="33"/>
    <cellStyle name="20 % - Akzent1 2 2 3 2 2" xfId="34"/>
    <cellStyle name="20 % - Akzent1 2 2 3 2 2 2" xfId="17585"/>
    <cellStyle name="20 % - Akzent1 2 2 3 2 3" xfId="13662"/>
    <cellStyle name="20 % - Akzent1 2 2 3 2 4" xfId="18012"/>
    <cellStyle name="20 % - Akzent1 2 2 3 3" xfId="35"/>
    <cellStyle name="20 % - Akzent1 2 2 3 3 2" xfId="16739"/>
    <cellStyle name="20 % - Akzent1 2 2 3 4" xfId="12823"/>
    <cellStyle name="20 % - Akzent1 2 2 3 5" xfId="19100"/>
    <cellStyle name="20 % - Akzent1 2 2 4" xfId="36"/>
    <cellStyle name="20 % - Akzent1 2 2 4 2" xfId="37"/>
    <cellStyle name="20 % - Akzent1 2 2 4 2 2" xfId="15220"/>
    <cellStyle name="20 % - Akzent1 2 2 4 3" xfId="11303"/>
    <cellStyle name="20 % - Akzent1 2 2 4 4" xfId="21476"/>
    <cellStyle name="20 % - Akzent1 2 2 5" xfId="38"/>
    <cellStyle name="20 % - Akzent1 2 2 5 2" xfId="39"/>
    <cellStyle name="20 % - Akzent1 2 2 6" xfId="40"/>
    <cellStyle name="20 % - Akzent1 2 2 7" xfId="19075"/>
    <cellStyle name="20 % - Akzent1 2 3" xfId="41"/>
    <cellStyle name="20 % - Akzent1 2 3 2" xfId="42"/>
    <cellStyle name="20 % - Akzent1 2 3 2 2" xfId="43"/>
    <cellStyle name="20 % - Akzent1 2 3 2 2 2" xfId="44"/>
    <cellStyle name="20 % - Akzent1 2 3 2 2 2 2" xfId="17586"/>
    <cellStyle name="20 % - Akzent1 2 3 2 2 3" xfId="13663"/>
    <cellStyle name="20 % - Akzent1 2 3 2 2 4" xfId="18534"/>
    <cellStyle name="20 % - Akzent1 2 3 2 3" xfId="45"/>
    <cellStyle name="20 % - Akzent1 2 3 2 3 2" xfId="16741"/>
    <cellStyle name="20 % - Akzent1 2 3 2 4" xfId="12825"/>
    <cellStyle name="20 % - Akzent1 2 3 2 5" xfId="20967"/>
    <cellStyle name="20 % - Akzent1 2 3 3" xfId="46"/>
    <cellStyle name="20 % - Akzent1 2 3 3 2" xfId="47"/>
    <cellStyle name="20 % - Akzent1 2 3 3 2 2" xfId="15222"/>
    <cellStyle name="20 % - Akzent1 2 3 3 3" xfId="11305"/>
    <cellStyle name="20 % - Akzent1 2 3 3 4" xfId="20902"/>
    <cellStyle name="20 % - Akzent1 2 3 4" xfId="48"/>
    <cellStyle name="20 % - Akzent1 2 3 4 2" xfId="49"/>
    <cellStyle name="20 % - Akzent1 2 3 4 3" xfId="6784"/>
    <cellStyle name="20 % - Akzent1 2 3 5" xfId="50"/>
    <cellStyle name="20 % - Akzent1 2 3 5 2" xfId="15201"/>
    <cellStyle name="20 % - Akzent1 2 3 6" xfId="3082"/>
    <cellStyle name="20 % - Akzent1 2 3 7" xfId="2998"/>
    <cellStyle name="20 % - Akzent1 2 3 7 2" xfId="18799"/>
    <cellStyle name="20 % - Akzent1 2 4" xfId="51"/>
    <cellStyle name="20 % - Akzent1 2 4 2" xfId="52"/>
    <cellStyle name="20 % - Akzent1 2 4 2 2" xfId="53"/>
    <cellStyle name="20 % - Akzent1 2 4 2 2 2" xfId="54"/>
    <cellStyle name="20 % - Akzent1 2 4 2 2 2 2" xfId="17587"/>
    <cellStyle name="20 % - Akzent1 2 4 2 2 3" xfId="13664"/>
    <cellStyle name="20 % - Akzent1 2 4 2 2 4" xfId="18067"/>
    <cellStyle name="20 % - Akzent1 2 4 2 3" xfId="55"/>
    <cellStyle name="20 % - Akzent1 2 4 2 3 2" xfId="16742"/>
    <cellStyle name="20 % - Akzent1 2 4 2 4" xfId="12826"/>
    <cellStyle name="20 % - Akzent1 2 4 2 5" xfId="18733"/>
    <cellStyle name="20 % - Akzent1 2 4 3" xfId="56"/>
    <cellStyle name="20 % - Akzent1 2 4 3 2" xfId="57"/>
    <cellStyle name="20 % - Akzent1 2 4 3 2 2" xfId="15223"/>
    <cellStyle name="20 % - Akzent1 2 4 3 3" xfId="11306"/>
    <cellStyle name="20 % - Akzent1 2 4 3 4" xfId="20900"/>
    <cellStyle name="20 % - Akzent1 2 4 4" xfId="58"/>
    <cellStyle name="20 % - Akzent1 2 4 4 2" xfId="59"/>
    <cellStyle name="20 % - Akzent1 2 4 5" xfId="60"/>
    <cellStyle name="20 % - Akzent1 2 4 6" xfId="17977"/>
    <cellStyle name="20 % - Akzent1 2 5" xfId="61"/>
    <cellStyle name="20 % - Akzent1 2 5 2" xfId="62"/>
    <cellStyle name="20 % - Akzent1 2 5 2 2" xfId="63"/>
    <cellStyle name="20 % - Akzent1 2 5 2 2 2" xfId="64"/>
    <cellStyle name="20 % - Akzent1 2 5 2 2 2 2" xfId="17588"/>
    <cellStyle name="20 % - Akzent1 2 5 2 2 3" xfId="13665"/>
    <cellStyle name="20 % - Akzent1 2 5 2 2 4" xfId="18503"/>
    <cellStyle name="20 % - Akzent1 2 5 2 3" xfId="65"/>
    <cellStyle name="20 % - Akzent1 2 5 2 3 2" xfId="16743"/>
    <cellStyle name="20 % - Akzent1 2 5 2 4" xfId="12827"/>
    <cellStyle name="20 % - Akzent1 2 5 2 5" xfId="20508"/>
    <cellStyle name="20 % - Akzent1 2 5 3" xfId="66"/>
    <cellStyle name="20 % - Akzent1 2 5 3 2" xfId="67"/>
    <cellStyle name="20 % - Akzent1 2 5 3 2 2" xfId="15224"/>
    <cellStyle name="20 % - Akzent1 2 5 3 3" xfId="11307"/>
    <cellStyle name="20 % - Akzent1 2 5 3 4" xfId="18600"/>
    <cellStyle name="20 % - Akzent1 2 5 4" xfId="68"/>
    <cellStyle name="20 % - Akzent1 2 5 4 2" xfId="69"/>
    <cellStyle name="20 % - Akzent1 2 5 5" xfId="70"/>
    <cellStyle name="20 % - Akzent1 2 5 6" xfId="17901"/>
    <cellStyle name="20 % - Akzent1 2 6" xfId="71"/>
    <cellStyle name="20 % - Akzent1 2 6 2" xfId="72"/>
    <cellStyle name="20 % - Akzent1 2 6 2 2" xfId="73"/>
    <cellStyle name="20 % - Akzent1 2 6 2 2 2" xfId="17589"/>
    <cellStyle name="20 % - Akzent1 2 6 2 3" xfId="13666"/>
    <cellStyle name="20 % - Akzent1 2 6 2 4" xfId="18614"/>
    <cellStyle name="20 % - Akzent1 2 6 3" xfId="74"/>
    <cellStyle name="20 % - Akzent1 2 6 3 2" xfId="16738"/>
    <cellStyle name="20 % - Akzent1 2 6 4" xfId="12822"/>
    <cellStyle name="20 % - Akzent1 2 6 5" xfId="17763"/>
    <cellStyle name="20 % - Akzent1 2 7" xfId="75"/>
    <cellStyle name="20 % - Akzent1 2 7 2" xfId="76"/>
    <cellStyle name="20 % - Akzent1 2 7 2 2" xfId="15219"/>
    <cellStyle name="20 % - Akzent1 2 7 3" xfId="11302"/>
    <cellStyle name="20 % - Akzent1 2 7 4" xfId="20602"/>
    <cellStyle name="20 % - Akzent1 2 8" xfId="77"/>
    <cellStyle name="20 % - Akzent1 2 8 2" xfId="78"/>
    <cellStyle name="20 % - Akzent1 2 9" xfId="79"/>
    <cellStyle name="20 % - Akzent1 3" xfId="80"/>
    <cellStyle name="20 % - Akzent1 3 2" xfId="81"/>
    <cellStyle name="20 % - Akzent1 4" xfId="82"/>
    <cellStyle name="20 % - Akzent1 5" xfId="83"/>
    <cellStyle name="20 % - Akzent1 5 10" xfId="3083"/>
    <cellStyle name="20 % - Akzent1 5 11" xfId="6805"/>
    <cellStyle name="20 % - Akzent1 5 2" xfId="84"/>
    <cellStyle name="20 % - Akzent1 5 3" xfId="3164"/>
    <cellStyle name="20 % - Akzent1 5 3 2" xfId="3226"/>
    <cellStyle name="20 % - Akzent1 5 3 3" xfId="3260"/>
    <cellStyle name="20 % - Akzent1 5 3 4" xfId="3320"/>
    <cellStyle name="20 % - Akzent1 5 3 5" xfId="3389"/>
    <cellStyle name="20 % - Akzent1 5 3 6" xfId="3503"/>
    <cellStyle name="20 % - Akzent1 5 3 7" xfId="3710"/>
    <cellStyle name="20 % - Akzent1 5 4" xfId="3208"/>
    <cellStyle name="20 % - Akzent1 5 5" xfId="3242"/>
    <cellStyle name="20 % - Akzent1 5 6" xfId="3293"/>
    <cellStyle name="20 % - Akzent1 5 7" xfId="3371"/>
    <cellStyle name="20 % - Akzent1 5 8" xfId="3454"/>
    <cellStyle name="20 % - Akzent1 5 9" xfId="3666"/>
    <cellStyle name="20 % - Akzent1 6" xfId="85"/>
    <cellStyle name="20 % - Akzent1 6 2" xfId="10537"/>
    <cellStyle name="20 % - Akzent1 7" xfId="3402"/>
    <cellStyle name="20 % - Akzent1 8" xfId="3475"/>
    <cellStyle name="20 % - Akzent1 9" xfId="3651"/>
    <cellStyle name="20 % - Akzent2" xfId="2878" builtinId="34" customBuiltin="1"/>
    <cellStyle name="20 % - Akzent2 10" xfId="3768"/>
    <cellStyle name="20 % - Akzent2 2" xfId="86"/>
    <cellStyle name="20 % - Akzent2 2 10" xfId="87"/>
    <cellStyle name="20 % - Akzent2 2 2" xfId="88"/>
    <cellStyle name="20 % - Akzent2 2 2 2" xfId="89"/>
    <cellStyle name="20 % - Akzent2 2 2 2 2" xfId="90"/>
    <cellStyle name="20 % - Akzent2 2 2 2 2 2" xfId="91"/>
    <cellStyle name="20 % - Akzent2 2 2 2 2 2 2" xfId="92"/>
    <cellStyle name="20 % - Akzent2 2 2 2 2 2 2 2" xfId="17590"/>
    <cellStyle name="20 % - Akzent2 2 2 2 2 2 3" xfId="13667"/>
    <cellStyle name="20 % - Akzent2 2 2 2 2 2 4" xfId="20185"/>
    <cellStyle name="20 % - Akzent2 2 2 2 2 3" xfId="93"/>
    <cellStyle name="20 % - Akzent2 2 2 2 2 3 2" xfId="16746"/>
    <cellStyle name="20 % - Akzent2 2 2 2 2 4" xfId="12830"/>
    <cellStyle name="20 % - Akzent2 2 2 2 2 5" xfId="21560"/>
    <cellStyle name="20 % - Akzent2 2 2 2 3" xfId="94"/>
    <cellStyle name="20 % - Akzent2 2 2 2 3 2" xfId="95"/>
    <cellStyle name="20 % - Akzent2 2 2 2 3 2 2" xfId="15227"/>
    <cellStyle name="20 % - Akzent2 2 2 2 3 3" xfId="11310"/>
    <cellStyle name="20 % - Akzent2 2 2 2 3 4" xfId="20863"/>
    <cellStyle name="20 % - Akzent2 2 2 2 4" xfId="96"/>
    <cellStyle name="20 % - Akzent2 2 2 2 4 2" xfId="97"/>
    <cellStyle name="20 % - Akzent2 2 2 2 5" xfId="98"/>
    <cellStyle name="20 % - Akzent2 2 2 2 6" xfId="19585"/>
    <cellStyle name="20 % - Akzent2 2 2 3" xfId="99"/>
    <cellStyle name="20 % - Akzent2 2 2 3 2" xfId="100"/>
    <cellStyle name="20 % - Akzent2 2 2 3 2 2" xfId="101"/>
    <cellStyle name="20 % - Akzent2 2 2 3 2 2 2" xfId="17591"/>
    <cellStyle name="20 % - Akzent2 2 2 3 2 3" xfId="13668"/>
    <cellStyle name="20 % - Akzent2 2 2 3 2 4" xfId="18049"/>
    <cellStyle name="20 % - Akzent2 2 2 3 3" xfId="102"/>
    <cellStyle name="20 % - Akzent2 2 2 3 3 2" xfId="16745"/>
    <cellStyle name="20 % - Akzent2 2 2 3 4" xfId="12829"/>
    <cellStyle name="20 % - Akzent2 2 2 3 5" xfId="19527"/>
    <cellStyle name="20 % - Akzent2 2 2 4" xfId="103"/>
    <cellStyle name="20 % - Akzent2 2 2 4 2" xfId="104"/>
    <cellStyle name="20 % - Akzent2 2 2 4 2 2" xfId="15226"/>
    <cellStyle name="20 % - Akzent2 2 2 4 3" xfId="11309"/>
    <cellStyle name="20 % - Akzent2 2 2 4 4" xfId="19026"/>
    <cellStyle name="20 % - Akzent2 2 2 5" xfId="105"/>
    <cellStyle name="20 % - Akzent2 2 2 5 2" xfId="106"/>
    <cellStyle name="20 % - Akzent2 2 2 6" xfId="107"/>
    <cellStyle name="20 % - Akzent2 2 2 7" xfId="18957"/>
    <cellStyle name="20 % - Akzent2 2 3" xfId="108"/>
    <cellStyle name="20 % - Akzent2 2 3 2" xfId="109"/>
    <cellStyle name="20 % - Akzent2 2 3 2 2" xfId="110"/>
    <cellStyle name="20 % - Akzent2 2 3 2 2 2" xfId="111"/>
    <cellStyle name="20 % - Akzent2 2 3 2 2 2 2" xfId="17592"/>
    <cellStyle name="20 % - Akzent2 2 3 2 2 3" xfId="13669"/>
    <cellStyle name="20 % - Akzent2 2 3 2 2 4" xfId="19039"/>
    <cellStyle name="20 % - Akzent2 2 3 2 3" xfId="112"/>
    <cellStyle name="20 % - Akzent2 2 3 2 3 2" xfId="16747"/>
    <cellStyle name="20 % - Akzent2 2 3 2 4" xfId="12831"/>
    <cellStyle name="20 % - Akzent2 2 3 2 5" xfId="17824"/>
    <cellStyle name="20 % - Akzent2 2 3 3" xfId="113"/>
    <cellStyle name="20 % - Akzent2 2 3 3 2" xfId="114"/>
    <cellStyle name="20 % - Akzent2 2 3 3 2 2" xfId="15228"/>
    <cellStyle name="20 % - Akzent2 2 3 3 3" xfId="11311"/>
    <cellStyle name="20 % - Akzent2 2 3 3 4" xfId="17806"/>
    <cellStyle name="20 % - Akzent2 2 3 4" xfId="115"/>
    <cellStyle name="20 % - Akzent2 2 3 4 2" xfId="116"/>
    <cellStyle name="20 % - Akzent2 2 3 4 3" xfId="6785"/>
    <cellStyle name="20 % - Akzent2 2 3 5" xfId="117"/>
    <cellStyle name="20 % - Akzent2 2 3 5 2" xfId="15202"/>
    <cellStyle name="20 % - Akzent2 2 3 6" xfId="3084"/>
    <cellStyle name="20 % - Akzent2 2 3 7" xfId="2999"/>
    <cellStyle name="20 % - Akzent2 2 3 7 2" xfId="21320"/>
    <cellStyle name="20 % - Akzent2 2 4" xfId="118"/>
    <cellStyle name="20 % - Akzent2 2 4 2" xfId="119"/>
    <cellStyle name="20 % - Akzent2 2 4 2 2" xfId="120"/>
    <cellStyle name="20 % - Akzent2 2 4 2 2 2" xfId="121"/>
    <cellStyle name="20 % - Akzent2 2 4 2 2 2 2" xfId="17593"/>
    <cellStyle name="20 % - Akzent2 2 4 2 2 3" xfId="13670"/>
    <cellStyle name="20 % - Akzent2 2 4 2 2 4" xfId="17931"/>
    <cellStyle name="20 % - Akzent2 2 4 2 3" xfId="122"/>
    <cellStyle name="20 % - Akzent2 2 4 2 3 2" xfId="16748"/>
    <cellStyle name="20 % - Akzent2 2 4 2 4" xfId="12832"/>
    <cellStyle name="20 % - Akzent2 2 4 2 5" xfId="21418"/>
    <cellStyle name="20 % - Akzent2 2 4 3" xfId="123"/>
    <cellStyle name="20 % - Akzent2 2 4 3 2" xfId="124"/>
    <cellStyle name="20 % - Akzent2 2 4 3 2 2" xfId="15229"/>
    <cellStyle name="20 % - Akzent2 2 4 3 3" xfId="11312"/>
    <cellStyle name="20 % - Akzent2 2 4 3 4" xfId="18352"/>
    <cellStyle name="20 % - Akzent2 2 4 4" xfId="125"/>
    <cellStyle name="20 % - Akzent2 2 4 4 2" xfId="126"/>
    <cellStyle name="20 % - Akzent2 2 4 5" xfId="127"/>
    <cellStyle name="20 % - Akzent2 2 4 6" xfId="21245"/>
    <cellStyle name="20 % - Akzent2 2 5" xfId="128"/>
    <cellStyle name="20 % - Akzent2 2 5 2" xfId="129"/>
    <cellStyle name="20 % - Akzent2 2 5 2 2" xfId="130"/>
    <cellStyle name="20 % - Akzent2 2 5 2 2 2" xfId="131"/>
    <cellStyle name="20 % - Akzent2 2 5 2 2 2 2" xfId="17594"/>
    <cellStyle name="20 % - Akzent2 2 5 2 2 3" xfId="13671"/>
    <cellStyle name="20 % - Akzent2 2 5 2 2 4" xfId="20626"/>
    <cellStyle name="20 % - Akzent2 2 5 2 3" xfId="132"/>
    <cellStyle name="20 % - Akzent2 2 5 2 3 2" xfId="16749"/>
    <cellStyle name="20 % - Akzent2 2 5 2 4" xfId="12833"/>
    <cellStyle name="20 % - Akzent2 2 5 2 5" xfId="18027"/>
    <cellStyle name="20 % - Akzent2 2 5 3" xfId="133"/>
    <cellStyle name="20 % - Akzent2 2 5 3 2" xfId="134"/>
    <cellStyle name="20 % - Akzent2 2 5 3 2 2" xfId="15230"/>
    <cellStyle name="20 % - Akzent2 2 5 3 3" xfId="11313"/>
    <cellStyle name="20 % - Akzent2 2 5 3 4" xfId="18813"/>
    <cellStyle name="20 % - Akzent2 2 5 4" xfId="135"/>
    <cellStyle name="20 % - Akzent2 2 5 4 2" xfId="136"/>
    <cellStyle name="20 % - Akzent2 2 5 5" xfId="137"/>
    <cellStyle name="20 % - Akzent2 2 5 6" xfId="19899"/>
    <cellStyle name="20 % - Akzent2 2 6" xfId="138"/>
    <cellStyle name="20 % - Akzent2 2 6 2" xfId="139"/>
    <cellStyle name="20 % - Akzent2 2 6 2 2" xfId="140"/>
    <cellStyle name="20 % - Akzent2 2 6 2 2 2" xfId="17595"/>
    <cellStyle name="20 % - Akzent2 2 6 2 3" xfId="13672"/>
    <cellStyle name="20 % - Akzent2 2 6 2 4" xfId="20654"/>
    <cellStyle name="20 % - Akzent2 2 6 3" xfId="141"/>
    <cellStyle name="20 % - Akzent2 2 6 3 2" xfId="16744"/>
    <cellStyle name="20 % - Akzent2 2 6 4" xfId="12828"/>
    <cellStyle name="20 % - Akzent2 2 6 5" xfId="20032"/>
    <cellStyle name="20 % - Akzent2 2 7" xfId="142"/>
    <cellStyle name="20 % - Akzent2 2 7 2" xfId="143"/>
    <cellStyle name="20 % - Akzent2 2 7 2 2" xfId="15225"/>
    <cellStyle name="20 % - Akzent2 2 7 3" xfId="11308"/>
    <cellStyle name="20 % - Akzent2 2 7 4" xfId="20961"/>
    <cellStyle name="20 % - Akzent2 2 8" xfId="144"/>
    <cellStyle name="20 % - Akzent2 2 8 2" xfId="145"/>
    <cellStyle name="20 % - Akzent2 2 9" xfId="146"/>
    <cellStyle name="20 % - Akzent2 3" xfId="147"/>
    <cellStyle name="20 % - Akzent2 3 2" xfId="148"/>
    <cellStyle name="20 % - Akzent2 4" xfId="149"/>
    <cellStyle name="20 % - Akzent2 5" xfId="150"/>
    <cellStyle name="20 % - Akzent2 5 10" xfId="3085"/>
    <cellStyle name="20 % - Akzent2 5 11" xfId="6806"/>
    <cellStyle name="20 % - Akzent2 5 2" xfId="151"/>
    <cellStyle name="20 % - Akzent2 5 3" xfId="3165"/>
    <cellStyle name="20 % - Akzent2 5 3 2" xfId="3227"/>
    <cellStyle name="20 % - Akzent2 5 3 3" xfId="3261"/>
    <cellStyle name="20 % - Akzent2 5 3 4" xfId="3321"/>
    <cellStyle name="20 % - Akzent2 5 3 5" xfId="3390"/>
    <cellStyle name="20 % - Akzent2 5 3 6" xfId="3504"/>
    <cellStyle name="20 % - Akzent2 5 3 7" xfId="3711"/>
    <cellStyle name="20 % - Akzent2 5 4" xfId="3209"/>
    <cellStyle name="20 % - Akzent2 5 5" xfId="3243"/>
    <cellStyle name="20 % - Akzent2 5 6" xfId="3294"/>
    <cellStyle name="20 % - Akzent2 5 7" xfId="3372"/>
    <cellStyle name="20 % - Akzent2 5 8" xfId="3455"/>
    <cellStyle name="20 % - Akzent2 5 9" xfId="3667"/>
    <cellStyle name="20 % - Akzent2 6" xfId="152"/>
    <cellStyle name="20 % - Akzent2 6 2" xfId="10538"/>
    <cellStyle name="20 % - Akzent2 7" xfId="3404"/>
    <cellStyle name="20 % - Akzent2 8" xfId="3477"/>
    <cellStyle name="20 % - Akzent2 9" xfId="3653"/>
    <cellStyle name="20 % - Akzent3" xfId="2882" builtinId="38" customBuiltin="1"/>
    <cellStyle name="20 % - Akzent3 10" xfId="3769"/>
    <cellStyle name="20 % - Akzent3 2" xfId="153"/>
    <cellStyle name="20 % - Akzent3 2 10" xfId="154"/>
    <cellStyle name="20 % - Akzent3 2 2" xfId="155"/>
    <cellStyle name="20 % - Akzent3 2 2 2" xfId="156"/>
    <cellStyle name="20 % - Akzent3 2 2 2 2" xfId="157"/>
    <cellStyle name="20 % - Akzent3 2 2 2 2 2" xfId="158"/>
    <cellStyle name="20 % - Akzent3 2 2 2 2 2 2" xfId="159"/>
    <cellStyle name="20 % - Akzent3 2 2 2 2 2 2 2" xfId="17596"/>
    <cellStyle name="20 % - Akzent3 2 2 2 2 2 3" xfId="13673"/>
    <cellStyle name="20 % - Akzent3 2 2 2 2 2 4" xfId="21705"/>
    <cellStyle name="20 % - Akzent3 2 2 2 2 3" xfId="160"/>
    <cellStyle name="20 % - Akzent3 2 2 2 2 3 2" xfId="16752"/>
    <cellStyle name="20 % - Akzent3 2 2 2 2 4" xfId="12836"/>
    <cellStyle name="20 % - Akzent3 2 2 2 2 5" xfId="20349"/>
    <cellStyle name="20 % - Akzent3 2 2 2 3" xfId="161"/>
    <cellStyle name="20 % - Akzent3 2 2 2 3 2" xfId="162"/>
    <cellStyle name="20 % - Akzent3 2 2 2 3 2 2" xfId="15233"/>
    <cellStyle name="20 % - Akzent3 2 2 2 3 3" xfId="11316"/>
    <cellStyle name="20 % - Akzent3 2 2 2 3 4" xfId="20516"/>
    <cellStyle name="20 % - Akzent3 2 2 2 4" xfId="163"/>
    <cellStyle name="20 % - Akzent3 2 2 2 4 2" xfId="164"/>
    <cellStyle name="20 % - Akzent3 2 2 2 5" xfId="165"/>
    <cellStyle name="20 % - Akzent3 2 2 2 6" xfId="21305"/>
    <cellStyle name="20 % - Akzent3 2 2 3" xfId="166"/>
    <cellStyle name="20 % - Akzent3 2 2 3 2" xfId="167"/>
    <cellStyle name="20 % - Akzent3 2 2 3 2 2" xfId="168"/>
    <cellStyle name="20 % - Akzent3 2 2 3 2 2 2" xfId="17597"/>
    <cellStyle name="20 % - Akzent3 2 2 3 2 3" xfId="13674"/>
    <cellStyle name="20 % - Akzent3 2 2 3 2 4" xfId="20567"/>
    <cellStyle name="20 % - Akzent3 2 2 3 3" xfId="169"/>
    <cellStyle name="20 % - Akzent3 2 2 3 3 2" xfId="16751"/>
    <cellStyle name="20 % - Akzent3 2 2 3 4" xfId="12835"/>
    <cellStyle name="20 % - Akzent3 2 2 3 5" xfId="20990"/>
    <cellStyle name="20 % - Akzent3 2 2 4" xfId="170"/>
    <cellStyle name="20 % - Akzent3 2 2 4 2" xfId="171"/>
    <cellStyle name="20 % - Akzent3 2 2 4 2 2" xfId="15232"/>
    <cellStyle name="20 % - Akzent3 2 2 4 3" xfId="11315"/>
    <cellStyle name="20 % - Akzent3 2 2 4 4" xfId="21392"/>
    <cellStyle name="20 % - Akzent3 2 2 5" xfId="172"/>
    <cellStyle name="20 % - Akzent3 2 2 5 2" xfId="173"/>
    <cellStyle name="20 % - Akzent3 2 2 6" xfId="174"/>
    <cellStyle name="20 % - Akzent3 2 2 7" xfId="20659"/>
    <cellStyle name="20 % - Akzent3 2 3" xfId="175"/>
    <cellStyle name="20 % - Akzent3 2 3 2" xfId="176"/>
    <cellStyle name="20 % - Akzent3 2 3 2 2" xfId="177"/>
    <cellStyle name="20 % - Akzent3 2 3 2 2 2" xfId="178"/>
    <cellStyle name="20 % - Akzent3 2 3 2 2 2 2" xfId="17598"/>
    <cellStyle name="20 % - Akzent3 2 3 2 2 3" xfId="13675"/>
    <cellStyle name="20 % - Akzent3 2 3 2 2 4" xfId="20576"/>
    <cellStyle name="20 % - Akzent3 2 3 2 3" xfId="179"/>
    <cellStyle name="20 % - Akzent3 2 3 2 3 2" xfId="16753"/>
    <cellStyle name="20 % - Akzent3 2 3 2 4" xfId="12837"/>
    <cellStyle name="20 % - Akzent3 2 3 2 5" xfId="20514"/>
    <cellStyle name="20 % - Akzent3 2 3 3" xfId="180"/>
    <cellStyle name="20 % - Akzent3 2 3 3 2" xfId="181"/>
    <cellStyle name="20 % - Akzent3 2 3 3 2 2" xfId="15234"/>
    <cellStyle name="20 % - Akzent3 2 3 3 3" xfId="11317"/>
    <cellStyle name="20 % - Akzent3 2 3 3 4" xfId="19073"/>
    <cellStyle name="20 % - Akzent3 2 3 4" xfId="182"/>
    <cellStyle name="20 % - Akzent3 2 3 4 2" xfId="183"/>
    <cellStyle name="20 % - Akzent3 2 3 4 3" xfId="6786"/>
    <cellStyle name="20 % - Akzent3 2 3 5" xfId="184"/>
    <cellStyle name="20 % - Akzent3 2 3 5 2" xfId="15203"/>
    <cellStyle name="20 % - Akzent3 2 3 6" xfId="3086"/>
    <cellStyle name="20 % - Akzent3 2 3 7" xfId="3000"/>
    <cellStyle name="20 % - Akzent3 2 3 7 2" xfId="19456"/>
    <cellStyle name="20 % - Akzent3 2 4" xfId="185"/>
    <cellStyle name="20 % - Akzent3 2 4 2" xfId="186"/>
    <cellStyle name="20 % - Akzent3 2 4 2 2" xfId="187"/>
    <cellStyle name="20 % - Akzent3 2 4 2 2 2" xfId="188"/>
    <cellStyle name="20 % - Akzent3 2 4 2 2 2 2" xfId="17599"/>
    <cellStyle name="20 % - Akzent3 2 4 2 2 3" xfId="13676"/>
    <cellStyle name="20 % - Akzent3 2 4 2 2 4" xfId="19567"/>
    <cellStyle name="20 % - Akzent3 2 4 2 3" xfId="189"/>
    <cellStyle name="20 % - Akzent3 2 4 2 3 2" xfId="16754"/>
    <cellStyle name="20 % - Akzent3 2 4 2 4" xfId="12838"/>
    <cellStyle name="20 % - Akzent3 2 4 2 5" xfId="18082"/>
    <cellStyle name="20 % - Akzent3 2 4 3" xfId="190"/>
    <cellStyle name="20 % - Akzent3 2 4 3 2" xfId="191"/>
    <cellStyle name="20 % - Akzent3 2 4 3 2 2" xfId="15235"/>
    <cellStyle name="20 % - Akzent3 2 4 3 3" xfId="11318"/>
    <cellStyle name="20 % - Akzent3 2 4 3 4" xfId="18924"/>
    <cellStyle name="20 % - Akzent3 2 4 4" xfId="192"/>
    <cellStyle name="20 % - Akzent3 2 4 4 2" xfId="193"/>
    <cellStyle name="20 % - Akzent3 2 4 5" xfId="194"/>
    <cellStyle name="20 % - Akzent3 2 4 6" xfId="21341"/>
    <cellStyle name="20 % - Akzent3 2 5" xfId="195"/>
    <cellStyle name="20 % - Akzent3 2 5 2" xfId="196"/>
    <cellStyle name="20 % - Akzent3 2 5 2 2" xfId="197"/>
    <cellStyle name="20 % - Akzent3 2 5 2 2 2" xfId="198"/>
    <cellStyle name="20 % - Akzent3 2 5 2 2 2 2" xfId="17600"/>
    <cellStyle name="20 % - Akzent3 2 5 2 2 3" xfId="13677"/>
    <cellStyle name="20 % - Akzent3 2 5 2 2 4" xfId="17791"/>
    <cellStyle name="20 % - Akzent3 2 5 2 3" xfId="199"/>
    <cellStyle name="20 % - Akzent3 2 5 2 3 2" xfId="16755"/>
    <cellStyle name="20 % - Akzent3 2 5 2 4" xfId="12839"/>
    <cellStyle name="20 % - Akzent3 2 5 2 5" xfId="21047"/>
    <cellStyle name="20 % - Akzent3 2 5 3" xfId="200"/>
    <cellStyle name="20 % - Akzent3 2 5 3 2" xfId="201"/>
    <cellStyle name="20 % - Akzent3 2 5 3 2 2" xfId="15236"/>
    <cellStyle name="20 % - Akzent3 2 5 3 3" xfId="11319"/>
    <cellStyle name="20 % - Akzent3 2 5 3 4" xfId="18053"/>
    <cellStyle name="20 % - Akzent3 2 5 4" xfId="202"/>
    <cellStyle name="20 % - Akzent3 2 5 4 2" xfId="203"/>
    <cellStyle name="20 % - Akzent3 2 5 5" xfId="204"/>
    <cellStyle name="20 % - Akzent3 2 5 6" xfId="20236"/>
    <cellStyle name="20 % - Akzent3 2 6" xfId="205"/>
    <cellStyle name="20 % - Akzent3 2 6 2" xfId="206"/>
    <cellStyle name="20 % - Akzent3 2 6 2 2" xfId="207"/>
    <cellStyle name="20 % - Akzent3 2 6 2 2 2" xfId="17601"/>
    <cellStyle name="20 % - Akzent3 2 6 2 3" xfId="13678"/>
    <cellStyle name="20 % - Akzent3 2 6 2 4" xfId="19652"/>
    <cellStyle name="20 % - Akzent3 2 6 3" xfId="208"/>
    <cellStyle name="20 % - Akzent3 2 6 3 2" xfId="16750"/>
    <cellStyle name="20 % - Akzent3 2 6 4" xfId="12834"/>
    <cellStyle name="20 % - Akzent3 2 6 5" xfId="21302"/>
    <cellStyle name="20 % - Akzent3 2 7" xfId="209"/>
    <cellStyle name="20 % - Akzent3 2 7 2" xfId="210"/>
    <cellStyle name="20 % - Akzent3 2 7 2 2" xfId="15231"/>
    <cellStyle name="20 % - Akzent3 2 7 3" xfId="11314"/>
    <cellStyle name="20 % - Akzent3 2 7 4" xfId="20639"/>
    <cellStyle name="20 % - Akzent3 2 8" xfId="211"/>
    <cellStyle name="20 % - Akzent3 2 8 2" xfId="212"/>
    <cellStyle name="20 % - Akzent3 2 9" xfId="213"/>
    <cellStyle name="20 % - Akzent3 3" xfId="214"/>
    <cellStyle name="20 % - Akzent3 3 2" xfId="215"/>
    <cellStyle name="20 % - Akzent3 4" xfId="216"/>
    <cellStyle name="20 % - Akzent3 5" xfId="217"/>
    <cellStyle name="20 % - Akzent3 5 10" xfId="3087"/>
    <cellStyle name="20 % - Akzent3 5 11" xfId="6807"/>
    <cellStyle name="20 % - Akzent3 5 2" xfId="218"/>
    <cellStyle name="20 % - Akzent3 5 3" xfId="3166"/>
    <cellStyle name="20 % - Akzent3 5 3 2" xfId="3228"/>
    <cellStyle name="20 % - Akzent3 5 3 3" xfId="3262"/>
    <cellStyle name="20 % - Akzent3 5 3 4" xfId="3322"/>
    <cellStyle name="20 % - Akzent3 5 3 5" xfId="3391"/>
    <cellStyle name="20 % - Akzent3 5 3 6" xfId="3505"/>
    <cellStyle name="20 % - Akzent3 5 3 7" xfId="3712"/>
    <cellStyle name="20 % - Akzent3 5 4" xfId="3210"/>
    <cellStyle name="20 % - Akzent3 5 5" xfId="3244"/>
    <cellStyle name="20 % - Akzent3 5 6" xfId="3295"/>
    <cellStyle name="20 % - Akzent3 5 7" xfId="3373"/>
    <cellStyle name="20 % - Akzent3 5 8" xfId="3456"/>
    <cellStyle name="20 % - Akzent3 5 9" xfId="3668"/>
    <cellStyle name="20 % - Akzent3 6" xfId="219"/>
    <cellStyle name="20 % - Akzent3 6 2" xfId="10539"/>
    <cellStyle name="20 % - Akzent3 7" xfId="3406"/>
    <cellStyle name="20 % - Akzent3 8" xfId="3479"/>
    <cellStyle name="20 % - Akzent3 9" xfId="3655"/>
    <cellStyle name="20 % - Akzent4" xfId="2886" builtinId="42" customBuiltin="1"/>
    <cellStyle name="20 % - Akzent4 10" xfId="3770"/>
    <cellStyle name="20 % - Akzent4 2" xfId="220"/>
    <cellStyle name="20 % - Akzent4 2 10" xfId="221"/>
    <cellStyle name="20 % - Akzent4 2 2" xfId="222"/>
    <cellStyle name="20 % - Akzent4 2 2 2" xfId="223"/>
    <cellStyle name="20 % - Akzent4 2 2 2 2" xfId="224"/>
    <cellStyle name="20 % - Akzent4 2 2 2 2 2" xfId="225"/>
    <cellStyle name="20 % - Akzent4 2 2 2 2 2 2" xfId="226"/>
    <cellStyle name="20 % - Akzent4 2 2 2 2 2 2 2" xfId="17602"/>
    <cellStyle name="20 % - Akzent4 2 2 2 2 2 3" xfId="13679"/>
    <cellStyle name="20 % - Akzent4 2 2 2 2 2 4" xfId="18413"/>
    <cellStyle name="20 % - Akzent4 2 2 2 2 3" xfId="227"/>
    <cellStyle name="20 % - Akzent4 2 2 2 2 3 2" xfId="16758"/>
    <cellStyle name="20 % - Akzent4 2 2 2 2 4" xfId="12842"/>
    <cellStyle name="20 % - Akzent4 2 2 2 2 5" xfId="19939"/>
    <cellStyle name="20 % - Akzent4 2 2 2 3" xfId="228"/>
    <cellStyle name="20 % - Akzent4 2 2 2 3 2" xfId="229"/>
    <cellStyle name="20 % - Akzent4 2 2 2 3 2 2" xfId="15239"/>
    <cellStyle name="20 % - Akzent4 2 2 2 3 3" xfId="11322"/>
    <cellStyle name="20 % - Akzent4 2 2 2 3 4" xfId="19168"/>
    <cellStyle name="20 % - Akzent4 2 2 2 4" xfId="230"/>
    <cellStyle name="20 % - Akzent4 2 2 2 4 2" xfId="231"/>
    <cellStyle name="20 % - Akzent4 2 2 2 5" xfId="232"/>
    <cellStyle name="20 % - Akzent4 2 2 2 6" xfId="19263"/>
    <cellStyle name="20 % - Akzent4 2 2 3" xfId="233"/>
    <cellStyle name="20 % - Akzent4 2 2 3 2" xfId="234"/>
    <cellStyle name="20 % - Akzent4 2 2 3 2 2" xfId="235"/>
    <cellStyle name="20 % - Akzent4 2 2 3 2 2 2" xfId="17603"/>
    <cellStyle name="20 % - Akzent4 2 2 3 2 3" xfId="13680"/>
    <cellStyle name="20 % - Akzent4 2 2 3 2 4" xfId="20153"/>
    <cellStyle name="20 % - Akzent4 2 2 3 3" xfId="236"/>
    <cellStyle name="20 % - Akzent4 2 2 3 3 2" xfId="16757"/>
    <cellStyle name="20 % - Akzent4 2 2 3 4" xfId="12841"/>
    <cellStyle name="20 % - Akzent4 2 2 3 5" xfId="18980"/>
    <cellStyle name="20 % - Akzent4 2 2 4" xfId="237"/>
    <cellStyle name="20 % - Akzent4 2 2 4 2" xfId="238"/>
    <cellStyle name="20 % - Akzent4 2 2 4 2 2" xfId="15238"/>
    <cellStyle name="20 % - Akzent4 2 2 4 3" xfId="11321"/>
    <cellStyle name="20 % - Akzent4 2 2 4 4" xfId="20320"/>
    <cellStyle name="20 % - Akzent4 2 2 5" xfId="239"/>
    <cellStyle name="20 % - Akzent4 2 2 5 2" xfId="240"/>
    <cellStyle name="20 % - Akzent4 2 2 6" xfId="241"/>
    <cellStyle name="20 % - Akzent4 2 2 7" xfId="18237"/>
    <cellStyle name="20 % - Akzent4 2 3" xfId="242"/>
    <cellStyle name="20 % - Akzent4 2 3 2" xfId="243"/>
    <cellStyle name="20 % - Akzent4 2 3 2 2" xfId="244"/>
    <cellStyle name="20 % - Akzent4 2 3 2 2 2" xfId="245"/>
    <cellStyle name="20 % - Akzent4 2 3 2 2 2 2" xfId="17604"/>
    <cellStyle name="20 % - Akzent4 2 3 2 2 3" xfId="13681"/>
    <cellStyle name="20 % - Akzent4 2 3 2 2 4" xfId="18169"/>
    <cellStyle name="20 % - Akzent4 2 3 2 3" xfId="246"/>
    <cellStyle name="20 % - Akzent4 2 3 2 3 2" xfId="16759"/>
    <cellStyle name="20 % - Akzent4 2 3 2 4" xfId="12843"/>
    <cellStyle name="20 % - Akzent4 2 3 2 5" xfId="21061"/>
    <cellStyle name="20 % - Akzent4 2 3 3" xfId="247"/>
    <cellStyle name="20 % - Akzent4 2 3 3 2" xfId="248"/>
    <cellStyle name="20 % - Akzent4 2 3 3 2 2" xfId="15240"/>
    <cellStyle name="20 % - Akzent4 2 3 3 3" xfId="11323"/>
    <cellStyle name="20 % - Akzent4 2 3 3 4" xfId="20400"/>
    <cellStyle name="20 % - Akzent4 2 3 4" xfId="249"/>
    <cellStyle name="20 % - Akzent4 2 3 4 2" xfId="250"/>
    <cellStyle name="20 % - Akzent4 2 3 4 3" xfId="6787"/>
    <cellStyle name="20 % - Akzent4 2 3 5" xfId="251"/>
    <cellStyle name="20 % - Akzent4 2 3 5 2" xfId="15204"/>
    <cellStyle name="20 % - Akzent4 2 3 6" xfId="3088"/>
    <cellStyle name="20 % - Akzent4 2 3 7" xfId="3001"/>
    <cellStyle name="20 % - Akzent4 2 3 7 2" xfId="21351"/>
    <cellStyle name="20 % - Akzent4 2 4" xfId="252"/>
    <cellStyle name="20 % - Akzent4 2 4 2" xfId="253"/>
    <cellStyle name="20 % - Akzent4 2 4 2 2" xfId="254"/>
    <cellStyle name="20 % - Akzent4 2 4 2 2 2" xfId="255"/>
    <cellStyle name="20 % - Akzent4 2 4 2 2 2 2" xfId="17605"/>
    <cellStyle name="20 % - Akzent4 2 4 2 2 3" xfId="13682"/>
    <cellStyle name="20 % - Akzent4 2 4 2 2 4" xfId="19299"/>
    <cellStyle name="20 % - Akzent4 2 4 2 3" xfId="256"/>
    <cellStyle name="20 % - Akzent4 2 4 2 3 2" xfId="16760"/>
    <cellStyle name="20 % - Akzent4 2 4 2 4" xfId="12844"/>
    <cellStyle name="20 % - Akzent4 2 4 2 5" xfId="21498"/>
    <cellStyle name="20 % - Akzent4 2 4 3" xfId="257"/>
    <cellStyle name="20 % - Akzent4 2 4 3 2" xfId="258"/>
    <cellStyle name="20 % - Akzent4 2 4 3 2 2" xfId="15241"/>
    <cellStyle name="20 % - Akzent4 2 4 3 3" xfId="11324"/>
    <cellStyle name="20 % - Akzent4 2 4 3 4" xfId="19647"/>
    <cellStyle name="20 % - Akzent4 2 4 4" xfId="259"/>
    <cellStyle name="20 % - Akzent4 2 4 4 2" xfId="260"/>
    <cellStyle name="20 % - Akzent4 2 4 5" xfId="261"/>
    <cellStyle name="20 % - Akzent4 2 4 6" xfId="20456"/>
    <cellStyle name="20 % - Akzent4 2 5" xfId="262"/>
    <cellStyle name="20 % - Akzent4 2 5 2" xfId="263"/>
    <cellStyle name="20 % - Akzent4 2 5 2 2" xfId="264"/>
    <cellStyle name="20 % - Akzent4 2 5 2 2 2" xfId="265"/>
    <cellStyle name="20 % - Akzent4 2 5 2 2 2 2" xfId="17606"/>
    <cellStyle name="20 % - Akzent4 2 5 2 2 3" xfId="13683"/>
    <cellStyle name="20 % - Akzent4 2 5 2 2 4" xfId="18934"/>
    <cellStyle name="20 % - Akzent4 2 5 2 3" xfId="266"/>
    <cellStyle name="20 % - Akzent4 2 5 2 3 2" xfId="16761"/>
    <cellStyle name="20 % - Akzent4 2 5 2 4" xfId="12845"/>
    <cellStyle name="20 % - Akzent4 2 5 2 5" xfId="21270"/>
    <cellStyle name="20 % - Akzent4 2 5 3" xfId="267"/>
    <cellStyle name="20 % - Akzent4 2 5 3 2" xfId="268"/>
    <cellStyle name="20 % - Akzent4 2 5 3 2 2" xfId="15242"/>
    <cellStyle name="20 % - Akzent4 2 5 3 3" xfId="11325"/>
    <cellStyle name="20 % - Akzent4 2 5 3 4" xfId="17874"/>
    <cellStyle name="20 % - Akzent4 2 5 4" xfId="269"/>
    <cellStyle name="20 % - Akzent4 2 5 4 2" xfId="270"/>
    <cellStyle name="20 % - Akzent4 2 5 5" xfId="271"/>
    <cellStyle name="20 % - Akzent4 2 5 6" xfId="18522"/>
    <cellStyle name="20 % - Akzent4 2 6" xfId="272"/>
    <cellStyle name="20 % - Akzent4 2 6 2" xfId="273"/>
    <cellStyle name="20 % - Akzent4 2 6 2 2" xfId="274"/>
    <cellStyle name="20 % - Akzent4 2 6 2 2 2" xfId="17607"/>
    <cellStyle name="20 % - Akzent4 2 6 2 3" xfId="13684"/>
    <cellStyle name="20 % - Akzent4 2 6 2 4" xfId="21015"/>
    <cellStyle name="20 % - Akzent4 2 6 3" xfId="275"/>
    <cellStyle name="20 % - Akzent4 2 6 3 2" xfId="16756"/>
    <cellStyle name="20 % - Akzent4 2 6 4" xfId="12840"/>
    <cellStyle name="20 % - Akzent4 2 6 5" xfId="19254"/>
    <cellStyle name="20 % - Akzent4 2 7" xfId="276"/>
    <cellStyle name="20 % - Akzent4 2 7 2" xfId="277"/>
    <cellStyle name="20 % - Akzent4 2 7 2 2" xfId="15237"/>
    <cellStyle name="20 % - Akzent4 2 7 3" xfId="11320"/>
    <cellStyle name="20 % - Akzent4 2 7 4" xfId="20353"/>
    <cellStyle name="20 % - Akzent4 2 8" xfId="278"/>
    <cellStyle name="20 % - Akzent4 2 8 2" xfId="279"/>
    <cellStyle name="20 % - Akzent4 2 9" xfId="280"/>
    <cellStyle name="20 % - Akzent4 3" xfId="281"/>
    <cellStyle name="20 % - Akzent4 3 2" xfId="282"/>
    <cellStyle name="20 % - Akzent4 4" xfId="283"/>
    <cellStyle name="20 % - Akzent4 5" xfId="284"/>
    <cellStyle name="20 % - Akzent4 5 10" xfId="3089"/>
    <cellStyle name="20 % - Akzent4 5 11" xfId="6808"/>
    <cellStyle name="20 % - Akzent4 5 2" xfId="285"/>
    <cellStyle name="20 % - Akzent4 5 3" xfId="3167"/>
    <cellStyle name="20 % - Akzent4 5 3 2" xfId="3229"/>
    <cellStyle name="20 % - Akzent4 5 3 3" xfId="3263"/>
    <cellStyle name="20 % - Akzent4 5 3 4" xfId="3323"/>
    <cellStyle name="20 % - Akzent4 5 3 5" xfId="3392"/>
    <cellStyle name="20 % - Akzent4 5 3 6" xfId="3506"/>
    <cellStyle name="20 % - Akzent4 5 3 7" xfId="3713"/>
    <cellStyle name="20 % - Akzent4 5 4" xfId="3211"/>
    <cellStyle name="20 % - Akzent4 5 5" xfId="3245"/>
    <cellStyle name="20 % - Akzent4 5 6" xfId="3296"/>
    <cellStyle name="20 % - Akzent4 5 7" xfId="3374"/>
    <cellStyle name="20 % - Akzent4 5 8" xfId="3457"/>
    <cellStyle name="20 % - Akzent4 5 9" xfId="3669"/>
    <cellStyle name="20 % - Akzent4 6" xfId="286"/>
    <cellStyle name="20 % - Akzent4 6 2" xfId="10540"/>
    <cellStyle name="20 % - Akzent4 7" xfId="3408"/>
    <cellStyle name="20 % - Akzent4 8" xfId="3481"/>
    <cellStyle name="20 % - Akzent4 9" xfId="3657"/>
    <cellStyle name="20 % - Akzent5" xfId="2890" builtinId="46" customBuiltin="1"/>
    <cellStyle name="20 % - Akzent5 10" xfId="3771"/>
    <cellStyle name="20 % - Akzent5 2" xfId="287"/>
    <cellStyle name="20 % - Akzent5 2 10" xfId="288"/>
    <cellStyle name="20 % - Akzent5 2 2" xfId="289"/>
    <cellStyle name="20 % - Akzent5 2 2 2" xfId="290"/>
    <cellStyle name="20 % - Akzent5 2 2 2 2" xfId="291"/>
    <cellStyle name="20 % - Akzent5 2 2 2 2 2" xfId="292"/>
    <cellStyle name="20 % - Akzent5 2 2 2 2 2 2" xfId="293"/>
    <cellStyle name="20 % - Akzent5 2 2 2 2 2 2 2" xfId="17608"/>
    <cellStyle name="20 % - Akzent5 2 2 2 2 2 3" xfId="13685"/>
    <cellStyle name="20 % - Akzent5 2 2 2 2 2 4" xfId="18521"/>
    <cellStyle name="20 % - Akzent5 2 2 2 2 3" xfId="294"/>
    <cellStyle name="20 % - Akzent5 2 2 2 2 3 2" xfId="16764"/>
    <cellStyle name="20 % - Akzent5 2 2 2 2 4" xfId="12848"/>
    <cellStyle name="20 % - Akzent5 2 2 2 2 5" xfId="18873"/>
    <cellStyle name="20 % - Akzent5 2 2 2 3" xfId="295"/>
    <cellStyle name="20 % - Akzent5 2 2 2 3 2" xfId="296"/>
    <cellStyle name="20 % - Akzent5 2 2 2 3 2 2" xfId="15245"/>
    <cellStyle name="20 % - Akzent5 2 2 2 3 3" xfId="11328"/>
    <cellStyle name="20 % - Akzent5 2 2 2 3 4" xfId="20253"/>
    <cellStyle name="20 % - Akzent5 2 2 2 4" xfId="297"/>
    <cellStyle name="20 % - Akzent5 2 2 2 4 2" xfId="298"/>
    <cellStyle name="20 % - Akzent5 2 2 2 5" xfId="299"/>
    <cellStyle name="20 % - Akzent5 2 2 2 6" xfId="18102"/>
    <cellStyle name="20 % - Akzent5 2 2 3" xfId="300"/>
    <cellStyle name="20 % - Akzent5 2 2 3 2" xfId="301"/>
    <cellStyle name="20 % - Akzent5 2 2 3 2 2" xfId="302"/>
    <cellStyle name="20 % - Akzent5 2 2 3 2 2 2" xfId="17609"/>
    <cellStyle name="20 % - Akzent5 2 2 3 2 3" xfId="13686"/>
    <cellStyle name="20 % - Akzent5 2 2 3 2 4" xfId="19442"/>
    <cellStyle name="20 % - Akzent5 2 2 3 3" xfId="303"/>
    <cellStyle name="20 % - Akzent5 2 2 3 3 2" xfId="16763"/>
    <cellStyle name="20 % - Akzent5 2 2 3 4" xfId="12847"/>
    <cellStyle name="20 % - Akzent5 2 2 3 5" xfId="18937"/>
    <cellStyle name="20 % - Akzent5 2 2 4" xfId="304"/>
    <cellStyle name="20 % - Akzent5 2 2 4 2" xfId="305"/>
    <cellStyle name="20 % - Akzent5 2 2 4 2 2" xfId="15244"/>
    <cellStyle name="20 % - Akzent5 2 2 4 3" xfId="11327"/>
    <cellStyle name="20 % - Akzent5 2 2 4 4" xfId="19750"/>
    <cellStyle name="20 % - Akzent5 2 2 5" xfId="306"/>
    <cellStyle name="20 % - Akzent5 2 2 5 2" xfId="307"/>
    <cellStyle name="20 % - Akzent5 2 2 6" xfId="308"/>
    <cellStyle name="20 % - Akzent5 2 2 7" xfId="19455"/>
    <cellStyle name="20 % - Akzent5 2 3" xfId="309"/>
    <cellStyle name="20 % - Akzent5 2 3 2" xfId="310"/>
    <cellStyle name="20 % - Akzent5 2 3 2 2" xfId="311"/>
    <cellStyle name="20 % - Akzent5 2 3 2 2 2" xfId="312"/>
    <cellStyle name="20 % - Akzent5 2 3 2 2 2 2" xfId="17610"/>
    <cellStyle name="20 % - Akzent5 2 3 2 2 3" xfId="13687"/>
    <cellStyle name="20 % - Akzent5 2 3 2 2 4" xfId="20592"/>
    <cellStyle name="20 % - Akzent5 2 3 2 3" xfId="313"/>
    <cellStyle name="20 % - Akzent5 2 3 2 3 2" xfId="16765"/>
    <cellStyle name="20 % - Akzent5 2 3 2 4" xfId="12849"/>
    <cellStyle name="20 % - Akzent5 2 3 2 5" xfId="18282"/>
    <cellStyle name="20 % - Akzent5 2 3 3" xfId="314"/>
    <cellStyle name="20 % - Akzent5 2 3 3 2" xfId="315"/>
    <cellStyle name="20 % - Akzent5 2 3 3 2 2" xfId="15246"/>
    <cellStyle name="20 % - Akzent5 2 3 3 3" xfId="11329"/>
    <cellStyle name="20 % - Akzent5 2 3 3 4" xfId="18572"/>
    <cellStyle name="20 % - Akzent5 2 3 4" xfId="316"/>
    <cellStyle name="20 % - Akzent5 2 3 4 2" xfId="317"/>
    <cellStyle name="20 % - Akzent5 2 3 4 3" xfId="6788"/>
    <cellStyle name="20 % - Akzent5 2 3 5" xfId="318"/>
    <cellStyle name="20 % - Akzent5 2 3 5 2" xfId="15205"/>
    <cellStyle name="20 % - Akzent5 2 3 6" xfId="3090"/>
    <cellStyle name="20 % - Akzent5 2 3 7" xfId="3002"/>
    <cellStyle name="20 % - Akzent5 2 3 7 2" xfId="20837"/>
    <cellStyle name="20 % - Akzent5 2 4" xfId="319"/>
    <cellStyle name="20 % - Akzent5 2 4 2" xfId="320"/>
    <cellStyle name="20 % - Akzent5 2 4 2 2" xfId="321"/>
    <cellStyle name="20 % - Akzent5 2 4 2 2 2" xfId="322"/>
    <cellStyle name="20 % - Akzent5 2 4 2 2 2 2" xfId="17611"/>
    <cellStyle name="20 % - Akzent5 2 4 2 2 3" xfId="13688"/>
    <cellStyle name="20 % - Akzent5 2 4 2 2 4" xfId="20167"/>
    <cellStyle name="20 % - Akzent5 2 4 2 3" xfId="323"/>
    <cellStyle name="20 % - Akzent5 2 4 2 3 2" xfId="16766"/>
    <cellStyle name="20 % - Akzent5 2 4 2 4" xfId="12850"/>
    <cellStyle name="20 % - Akzent5 2 4 2 5" xfId="18777"/>
    <cellStyle name="20 % - Akzent5 2 4 3" xfId="324"/>
    <cellStyle name="20 % - Akzent5 2 4 3 2" xfId="325"/>
    <cellStyle name="20 % - Akzent5 2 4 3 2 2" xfId="15247"/>
    <cellStyle name="20 % - Akzent5 2 4 3 3" xfId="11330"/>
    <cellStyle name="20 % - Akzent5 2 4 3 4" xfId="18314"/>
    <cellStyle name="20 % - Akzent5 2 4 4" xfId="326"/>
    <cellStyle name="20 % - Akzent5 2 4 4 2" xfId="327"/>
    <cellStyle name="20 % - Akzent5 2 4 5" xfId="328"/>
    <cellStyle name="20 % - Akzent5 2 4 6" xfId="21774"/>
    <cellStyle name="20 % - Akzent5 2 5" xfId="329"/>
    <cellStyle name="20 % - Akzent5 2 5 2" xfId="330"/>
    <cellStyle name="20 % - Akzent5 2 5 2 2" xfId="331"/>
    <cellStyle name="20 % - Akzent5 2 5 2 2 2" xfId="332"/>
    <cellStyle name="20 % - Akzent5 2 5 2 2 2 2" xfId="17612"/>
    <cellStyle name="20 % - Akzent5 2 5 2 2 3" xfId="13689"/>
    <cellStyle name="20 % - Akzent5 2 5 2 2 4" xfId="19064"/>
    <cellStyle name="20 % - Akzent5 2 5 2 3" xfId="333"/>
    <cellStyle name="20 % - Akzent5 2 5 2 3 2" xfId="16767"/>
    <cellStyle name="20 % - Akzent5 2 5 2 4" xfId="12851"/>
    <cellStyle name="20 % - Akzent5 2 5 2 5" xfId="19765"/>
    <cellStyle name="20 % - Akzent5 2 5 3" xfId="334"/>
    <cellStyle name="20 % - Akzent5 2 5 3 2" xfId="335"/>
    <cellStyle name="20 % - Akzent5 2 5 3 2 2" xfId="15248"/>
    <cellStyle name="20 % - Akzent5 2 5 3 3" xfId="11331"/>
    <cellStyle name="20 % - Akzent5 2 5 3 4" xfId="19568"/>
    <cellStyle name="20 % - Akzent5 2 5 4" xfId="336"/>
    <cellStyle name="20 % - Akzent5 2 5 4 2" xfId="337"/>
    <cellStyle name="20 % - Akzent5 2 5 5" xfId="338"/>
    <cellStyle name="20 % - Akzent5 2 5 6" xfId="20881"/>
    <cellStyle name="20 % - Akzent5 2 6" xfId="339"/>
    <cellStyle name="20 % - Akzent5 2 6 2" xfId="340"/>
    <cellStyle name="20 % - Akzent5 2 6 2 2" xfId="341"/>
    <cellStyle name="20 % - Akzent5 2 6 2 2 2" xfId="17613"/>
    <cellStyle name="20 % - Akzent5 2 6 2 3" xfId="13690"/>
    <cellStyle name="20 % - Akzent5 2 6 2 4" xfId="18977"/>
    <cellStyle name="20 % - Akzent5 2 6 3" xfId="342"/>
    <cellStyle name="20 % - Akzent5 2 6 3 2" xfId="16762"/>
    <cellStyle name="20 % - Akzent5 2 6 4" xfId="12846"/>
    <cellStyle name="20 % - Akzent5 2 6 5" xfId="20555"/>
    <cellStyle name="20 % - Akzent5 2 7" xfId="343"/>
    <cellStyle name="20 % - Akzent5 2 7 2" xfId="344"/>
    <cellStyle name="20 % - Akzent5 2 7 2 2" xfId="15243"/>
    <cellStyle name="20 % - Akzent5 2 7 3" xfId="11326"/>
    <cellStyle name="20 % - Akzent5 2 7 4" xfId="18334"/>
    <cellStyle name="20 % - Akzent5 2 8" xfId="345"/>
    <cellStyle name="20 % - Akzent5 2 8 2" xfId="346"/>
    <cellStyle name="20 % - Akzent5 2 9" xfId="347"/>
    <cellStyle name="20 % - Akzent5 3" xfId="348"/>
    <cellStyle name="20 % - Akzent5 3 2" xfId="349"/>
    <cellStyle name="20 % - Akzent5 4" xfId="350"/>
    <cellStyle name="20 % - Akzent5 5" xfId="351"/>
    <cellStyle name="20 % - Akzent5 5 10" xfId="3091"/>
    <cellStyle name="20 % - Akzent5 5 11" xfId="6809"/>
    <cellStyle name="20 % - Akzent5 5 2" xfId="352"/>
    <cellStyle name="20 % - Akzent5 5 3" xfId="3168"/>
    <cellStyle name="20 % - Akzent5 5 3 2" xfId="3230"/>
    <cellStyle name="20 % - Akzent5 5 3 3" xfId="3264"/>
    <cellStyle name="20 % - Akzent5 5 3 4" xfId="3324"/>
    <cellStyle name="20 % - Akzent5 5 3 5" xfId="3393"/>
    <cellStyle name="20 % - Akzent5 5 3 6" xfId="3507"/>
    <cellStyle name="20 % - Akzent5 5 3 7" xfId="3714"/>
    <cellStyle name="20 % - Akzent5 5 4" xfId="3212"/>
    <cellStyle name="20 % - Akzent5 5 5" xfId="3246"/>
    <cellStyle name="20 % - Akzent5 5 6" xfId="3297"/>
    <cellStyle name="20 % - Akzent5 5 7" xfId="3375"/>
    <cellStyle name="20 % - Akzent5 5 8" xfId="3459"/>
    <cellStyle name="20 % - Akzent5 5 9" xfId="3670"/>
    <cellStyle name="20 % - Akzent5 6" xfId="353"/>
    <cellStyle name="20 % - Akzent5 6 2" xfId="10541"/>
    <cellStyle name="20 % - Akzent5 7" xfId="3410"/>
    <cellStyle name="20 % - Akzent5 8" xfId="3483"/>
    <cellStyle name="20 % - Akzent5 9" xfId="3660"/>
    <cellStyle name="20 % - Akzent6" xfId="2894" builtinId="50" customBuiltin="1"/>
    <cellStyle name="20 % - Akzent6 10" xfId="3772"/>
    <cellStyle name="20 % - Akzent6 2" xfId="354"/>
    <cellStyle name="20 % - Akzent6 2 10" xfId="355"/>
    <cellStyle name="20 % - Akzent6 2 2" xfId="356"/>
    <cellStyle name="20 % - Akzent6 2 2 2" xfId="357"/>
    <cellStyle name="20 % - Akzent6 2 2 2 2" xfId="358"/>
    <cellStyle name="20 % - Akzent6 2 2 2 2 2" xfId="359"/>
    <cellStyle name="20 % - Akzent6 2 2 2 2 2 2" xfId="360"/>
    <cellStyle name="20 % - Akzent6 2 2 2 2 2 2 2" xfId="17614"/>
    <cellStyle name="20 % - Akzent6 2 2 2 2 2 3" xfId="13691"/>
    <cellStyle name="20 % - Akzent6 2 2 2 2 2 4" xfId="18862"/>
    <cellStyle name="20 % - Akzent6 2 2 2 2 3" xfId="361"/>
    <cellStyle name="20 % - Akzent6 2 2 2 2 3 2" xfId="16770"/>
    <cellStyle name="20 % - Akzent6 2 2 2 2 4" xfId="12854"/>
    <cellStyle name="20 % - Akzent6 2 2 2 2 5" xfId="17922"/>
    <cellStyle name="20 % - Akzent6 2 2 2 3" xfId="362"/>
    <cellStyle name="20 % - Akzent6 2 2 2 3 2" xfId="363"/>
    <cellStyle name="20 % - Akzent6 2 2 2 3 2 2" xfId="15251"/>
    <cellStyle name="20 % - Akzent6 2 2 2 3 3" xfId="11334"/>
    <cellStyle name="20 % - Akzent6 2 2 2 3 4" xfId="20047"/>
    <cellStyle name="20 % - Akzent6 2 2 2 4" xfId="364"/>
    <cellStyle name="20 % - Akzent6 2 2 2 4 2" xfId="365"/>
    <cellStyle name="20 % - Akzent6 2 2 2 5" xfId="366"/>
    <cellStyle name="20 % - Akzent6 2 2 2 6" xfId="21240"/>
    <cellStyle name="20 % - Akzent6 2 2 3" xfId="367"/>
    <cellStyle name="20 % - Akzent6 2 2 3 2" xfId="368"/>
    <cellStyle name="20 % - Akzent6 2 2 3 2 2" xfId="369"/>
    <cellStyle name="20 % - Akzent6 2 2 3 2 2 2" xfId="17615"/>
    <cellStyle name="20 % - Akzent6 2 2 3 2 3" xfId="13692"/>
    <cellStyle name="20 % - Akzent6 2 2 3 2 4" xfId="21130"/>
    <cellStyle name="20 % - Akzent6 2 2 3 3" xfId="370"/>
    <cellStyle name="20 % - Akzent6 2 2 3 3 2" xfId="16769"/>
    <cellStyle name="20 % - Akzent6 2 2 3 4" xfId="12853"/>
    <cellStyle name="20 % - Akzent6 2 2 3 5" xfId="20116"/>
    <cellStyle name="20 % - Akzent6 2 2 4" xfId="371"/>
    <cellStyle name="20 % - Akzent6 2 2 4 2" xfId="372"/>
    <cellStyle name="20 % - Akzent6 2 2 4 2 2" xfId="15250"/>
    <cellStyle name="20 % - Akzent6 2 2 4 3" xfId="11333"/>
    <cellStyle name="20 % - Akzent6 2 2 4 4" xfId="21166"/>
    <cellStyle name="20 % - Akzent6 2 2 5" xfId="373"/>
    <cellStyle name="20 % - Akzent6 2 2 5 2" xfId="374"/>
    <cellStyle name="20 % - Akzent6 2 2 6" xfId="375"/>
    <cellStyle name="20 % - Akzent6 2 2 7" xfId="21623"/>
    <cellStyle name="20 % - Akzent6 2 3" xfId="376"/>
    <cellStyle name="20 % - Akzent6 2 3 2" xfId="377"/>
    <cellStyle name="20 % - Akzent6 2 3 2 2" xfId="378"/>
    <cellStyle name="20 % - Akzent6 2 3 2 2 2" xfId="379"/>
    <cellStyle name="20 % - Akzent6 2 3 2 2 2 2" xfId="17616"/>
    <cellStyle name="20 % - Akzent6 2 3 2 2 3" xfId="13693"/>
    <cellStyle name="20 % - Akzent6 2 3 2 2 4" xfId="18154"/>
    <cellStyle name="20 % - Akzent6 2 3 2 3" xfId="380"/>
    <cellStyle name="20 % - Akzent6 2 3 2 3 2" xfId="16771"/>
    <cellStyle name="20 % - Akzent6 2 3 2 4" xfId="12855"/>
    <cellStyle name="20 % - Akzent6 2 3 2 5" xfId="17854"/>
    <cellStyle name="20 % - Akzent6 2 3 3" xfId="381"/>
    <cellStyle name="20 % - Akzent6 2 3 3 2" xfId="382"/>
    <cellStyle name="20 % - Akzent6 2 3 3 2 2" xfId="15252"/>
    <cellStyle name="20 % - Akzent6 2 3 3 3" xfId="11335"/>
    <cellStyle name="20 % - Akzent6 2 3 3 4" xfId="19451"/>
    <cellStyle name="20 % - Akzent6 2 3 4" xfId="383"/>
    <cellStyle name="20 % - Akzent6 2 3 4 2" xfId="384"/>
    <cellStyle name="20 % - Akzent6 2 3 4 3" xfId="6789"/>
    <cellStyle name="20 % - Akzent6 2 3 5" xfId="385"/>
    <cellStyle name="20 % - Akzent6 2 3 5 2" xfId="15206"/>
    <cellStyle name="20 % - Akzent6 2 3 6" xfId="3092"/>
    <cellStyle name="20 % - Akzent6 2 3 7" xfId="3003"/>
    <cellStyle name="20 % - Akzent6 2 3 7 2" xfId="20727"/>
    <cellStyle name="20 % - Akzent6 2 4" xfId="386"/>
    <cellStyle name="20 % - Akzent6 2 4 2" xfId="387"/>
    <cellStyle name="20 % - Akzent6 2 4 2 2" xfId="388"/>
    <cellStyle name="20 % - Akzent6 2 4 2 2 2" xfId="389"/>
    <cellStyle name="20 % - Akzent6 2 4 2 2 2 2" xfId="17617"/>
    <cellStyle name="20 % - Akzent6 2 4 2 2 3" xfId="13694"/>
    <cellStyle name="20 % - Akzent6 2 4 2 2 4" xfId="18507"/>
    <cellStyle name="20 % - Akzent6 2 4 2 3" xfId="390"/>
    <cellStyle name="20 % - Akzent6 2 4 2 3 2" xfId="16772"/>
    <cellStyle name="20 % - Akzent6 2 4 2 4" xfId="12856"/>
    <cellStyle name="20 % - Akzent6 2 4 2 5" xfId="19236"/>
    <cellStyle name="20 % - Akzent6 2 4 3" xfId="391"/>
    <cellStyle name="20 % - Akzent6 2 4 3 2" xfId="392"/>
    <cellStyle name="20 % - Akzent6 2 4 3 2 2" xfId="15253"/>
    <cellStyle name="20 % - Akzent6 2 4 3 3" xfId="11336"/>
    <cellStyle name="20 % - Akzent6 2 4 3 4" xfId="20322"/>
    <cellStyle name="20 % - Akzent6 2 4 4" xfId="393"/>
    <cellStyle name="20 % - Akzent6 2 4 4 2" xfId="394"/>
    <cellStyle name="20 % - Akzent6 2 4 5" xfId="395"/>
    <cellStyle name="20 % - Akzent6 2 4 6" xfId="20556"/>
    <cellStyle name="20 % - Akzent6 2 5" xfId="396"/>
    <cellStyle name="20 % - Akzent6 2 5 2" xfId="397"/>
    <cellStyle name="20 % - Akzent6 2 5 2 2" xfId="398"/>
    <cellStyle name="20 % - Akzent6 2 5 2 2 2" xfId="399"/>
    <cellStyle name="20 % - Akzent6 2 5 2 2 2 2" xfId="17618"/>
    <cellStyle name="20 % - Akzent6 2 5 2 2 3" xfId="13695"/>
    <cellStyle name="20 % - Akzent6 2 5 2 2 4" xfId="20452"/>
    <cellStyle name="20 % - Akzent6 2 5 2 3" xfId="400"/>
    <cellStyle name="20 % - Akzent6 2 5 2 3 2" xfId="16773"/>
    <cellStyle name="20 % - Akzent6 2 5 2 4" xfId="12857"/>
    <cellStyle name="20 % - Akzent6 2 5 2 5" xfId="19587"/>
    <cellStyle name="20 % - Akzent6 2 5 3" xfId="401"/>
    <cellStyle name="20 % - Akzent6 2 5 3 2" xfId="402"/>
    <cellStyle name="20 % - Akzent6 2 5 3 2 2" xfId="15254"/>
    <cellStyle name="20 % - Akzent6 2 5 3 3" xfId="11337"/>
    <cellStyle name="20 % - Akzent6 2 5 3 4" xfId="19908"/>
    <cellStyle name="20 % - Akzent6 2 5 4" xfId="403"/>
    <cellStyle name="20 % - Akzent6 2 5 4 2" xfId="404"/>
    <cellStyle name="20 % - Akzent6 2 5 5" xfId="405"/>
    <cellStyle name="20 % - Akzent6 2 5 6" xfId="20796"/>
    <cellStyle name="20 % - Akzent6 2 6" xfId="406"/>
    <cellStyle name="20 % - Akzent6 2 6 2" xfId="407"/>
    <cellStyle name="20 % - Akzent6 2 6 2 2" xfId="408"/>
    <cellStyle name="20 % - Akzent6 2 6 2 2 2" xfId="17619"/>
    <cellStyle name="20 % - Akzent6 2 6 2 3" xfId="13696"/>
    <cellStyle name="20 % - Akzent6 2 6 2 4" xfId="20842"/>
    <cellStyle name="20 % - Akzent6 2 6 3" xfId="409"/>
    <cellStyle name="20 % - Akzent6 2 6 3 2" xfId="16768"/>
    <cellStyle name="20 % - Akzent6 2 6 4" xfId="12852"/>
    <cellStyle name="20 % - Akzent6 2 6 5" xfId="20050"/>
    <cellStyle name="20 % - Akzent6 2 7" xfId="410"/>
    <cellStyle name="20 % - Akzent6 2 7 2" xfId="411"/>
    <cellStyle name="20 % - Akzent6 2 7 2 2" xfId="15249"/>
    <cellStyle name="20 % - Akzent6 2 7 3" xfId="11332"/>
    <cellStyle name="20 % - Akzent6 2 7 4" xfId="20112"/>
    <cellStyle name="20 % - Akzent6 2 8" xfId="412"/>
    <cellStyle name="20 % - Akzent6 2 8 2" xfId="413"/>
    <cellStyle name="20 % - Akzent6 2 9" xfId="414"/>
    <cellStyle name="20 % - Akzent6 3" xfId="415"/>
    <cellStyle name="20 % - Akzent6 3 2" xfId="416"/>
    <cellStyle name="20 % - Akzent6 4" xfId="417"/>
    <cellStyle name="20 % - Akzent6 5" xfId="418"/>
    <cellStyle name="20 % - Akzent6 5 10" xfId="3093"/>
    <cellStyle name="20 % - Akzent6 5 11" xfId="6810"/>
    <cellStyle name="20 % - Akzent6 5 2" xfId="419"/>
    <cellStyle name="20 % - Akzent6 5 3" xfId="3169"/>
    <cellStyle name="20 % - Akzent6 5 3 2" xfId="3231"/>
    <cellStyle name="20 % - Akzent6 5 3 3" xfId="3265"/>
    <cellStyle name="20 % - Akzent6 5 3 4" xfId="3325"/>
    <cellStyle name="20 % - Akzent6 5 3 5" xfId="3394"/>
    <cellStyle name="20 % - Akzent6 5 3 6" xfId="3508"/>
    <cellStyle name="20 % - Akzent6 5 3 7" xfId="3715"/>
    <cellStyle name="20 % - Akzent6 5 4" xfId="3213"/>
    <cellStyle name="20 % - Akzent6 5 5" xfId="3247"/>
    <cellStyle name="20 % - Akzent6 5 6" xfId="3298"/>
    <cellStyle name="20 % - Akzent6 5 7" xfId="3376"/>
    <cellStyle name="20 % - Akzent6 5 8" xfId="3460"/>
    <cellStyle name="20 % - Akzent6 5 9" xfId="3671"/>
    <cellStyle name="20 % - Akzent6 6" xfId="420"/>
    <cellStyle name="20 % - Akzent6 6 2" xfId="10542"/>
    <cellStyle name="20 % - Akzent6 7" xfId="3412"/>
    <cellStyle name="20 % - Akzent6 8" xfId="3485"/>
    <cellStyle name="20 % - Akzent6 9" xfId="3662"/>
    <cellStyle name="20% - Akzent1" xfId="421"/>
    <cellStyle name="20% - Akzent1 2" xfId="422"/>
    <cellStyle name="20% - Akzent1 2 2" xfId="3094"/>
    <cellStyle name="20% - Akzent1 2 3" xfId="2898"/>
    <cellStyle name="20% - Akzent1 3" xfId="1336"/>
    <cellStyle name="20% - Akzent2" xfId="423"/>
    <cellStyle name="20% - Akzent2 2" xfId="424"/>
    <cellStyle name="20% - Akzent2 2 2" xfId="3095"/>
    <cellStyle name="20% - Akzent2 2 3" xfId="2899"/>
    <cellStyle name="20% - Akzent2 3" xfId="1337"/>
    <cellStyle name="20% - Akzent3" xfId="425"/>
    <cellStyle name="20% - Akzent3 2" xfId="426"/>
    <cellStyle name="20% - Akzent3 2 2" xfId="3096"/>
    <cellStyle name="20% - Akzent3 2 3" xfId="2900"/>
    <cellStyle name="20% - Akzent3 3" xfId="1338"/>
    <cellStyle name="20% - Akzent4" xfId="427"/>
    <cellStyle name="20% - Akzent4 2" xfId="428"/>
    <cellStyle name="20% - Akzent4 2 2" xfId="3097"/>
    <cellStyle name="20% - Akzent4 2 3" xfId="2901"/>
    <cellStyle name="20% - Akzent4 3" xfId="1339"/>
    <cellStyle name="20% - Akzent5" xfId="429"/>
    <cellStyle name="20% - Akzent5 2" xfId="430"/>
    <cellStyle name="20% - Akzent5 2 2" xfId="3098"/>
    <cellStyle name="20% - Akzent5 2 3" xfId="2902"/>
    <cellStyle name="20% - Akzent5 3" xfId="1340"/>
    <cellStyle name="20% - Akzent6" xfId="431"/>
    <cellStyle name="20% - Akzent6 2" xfId="432"/>
    <cellStyle name="20% - Akzent6 2 2" xfId="3099"/>
    <cellStyle name="20% - Akzent6 2 3" xfId="2903"/>
    <cellStyle name="20% - Akzent6 3" xfId="1341"/>
    <cellStyle name="2mitP" xfId="433"/>
    <cellStyle name="2ohneP" xfId="434"/>
    <cellStyle name="3mitP" xfId="435"/>
    <cellStyle name="3mitP 2" xfId="436"/>
    <cellStyle name="3mitP 2 2" xfId="437"/>
    <cellStyle name="3mitP 2 3" xfId="6811"/>
    <cellStyle name="3mitP 3" xfId="3045"/>
    <cellStyle name="3ohneP" xfId="438"/>
    <cellStyle name="3ohneP 2" xfId="439"/>
    <cellStyle name="3ohneP 3" xfId="3046"/>
    <cellStyle name="40 % - Akzent1" xfId="2875" builtinId="31" customBuiltin="1"/>
    <cellStyle name="40 % - Akzent1 10" xfId="3773"/>
    <cellStyle name="40 % - Akzent1 2" xfId="440"/>
    <cellStyle name="40 % - Akzent1 2 10" xfId="441"/>
    <cellStyle name="40 % - Akzent1 2 2" xfId="442"/>
    <cellStyle name="40 % - Akzent1 2 2 2" xfId="443"/>
    <cellStyle name="40 % - Akzent1 2 2 2 2" xfId="444"/>
    <cellStyle name="40 % - Akzent1 2 2 2 2 2" xfId="445"/>
    <cellStyle name="40 % - Akzent1 2 2 2 2 2 2" xfId="446"/>
    <cellStyle name="40 % - Akzent1 2 2 2 2 2 2 2" xfId="17620"/>
    <cellStyle name="40 % - Akzent1 2 2 2 2 2 3" xfId="13697"/>
    <cellStyle name="40 % - Akzent1 2 2 2 2 2 4" xfId="19488"/>
    <cellStyle name="40 % - Akzent1 2 2 2 2 3" xfId="447"/>
    <cellStyle name="40 % - Akzent1 2 2 2 2 3 2" xfId="16776"/>
    <cellStyle name="40 % - Akzent1 2 2 2 2 4" xfId="12860"/>
    <cellStyle name="40 % - Akzent1 2 2 2 2 5" xfId="18972"/>
    <cellStyle name="40 % - Akzent1 2 2 2 3" xfId="448"/>
    <cellStyle name="40 % - Akzent1 2 2 2 3 2" xfId="449"/>
    <cellStyle name="40 % - Akzent1 2 2 2 3 2 2" xfId="15257"/>
    <cellStyle name="40 % - Akzent1 2 2 2 3 3" xfId="11340"/>
    <cellStyle name="40 % - Akzent1 2 2 2 3 4" xfId="21680"/>
    <cellStyle name="40 % - Akzent1 2 2 2 4" xfId="450"/>
    <cellStyle name="40 % - Akzent1 2 2 2 4 2" xfId="451"/>
    <cellStyle name="40 % - Akzent1 2 2 2 5" xfId="452"/>
    <cellStyle name="40 % - Akzent1 2 2 2 6" xfId="18839"/>
    <cellStyle name="40 % - Akzent1 2 2 3" xfId="453"/>
    <cellStyle name="40 % - Akzent1 2 2 3 2" xfId="454"/>
    <cellStyle name="40 % - Akzent1 2 2 3 2 2" xfId="455"/>
    <cellStyle name="40 % - Akzent1 2 2 3 2 2 2" xfId="17621"/>
    <cellStyle name="40 % - Akzent1 2 2 3 2 3" xfId="13698"/>
    <cellStyle name="40 % - Akzent1 2 2 3 2 4" xfId="20183"/>
    <cellStyle name="40 % - Akzent1 2 2 3 3" xfId="456"/>
    <cellStyle name="40 % - Akzent1 2 2 3 3 2" xfId="16775"/>
    <cellStyle name="40 % - Akzent1 2 2 3 4" xfId="12859"/>
    <cellStyle name="40 % - Akzent1 2 2 3 5" xfId="21022"/>
    <cellStyle name="40 % - Akzent1 2 2 4" xfId="457"/>
    <cellStyle name="40 % - Akzent1 2 2 4 2" xfId="458"/>
    <cellStyle name="40 % - Akzent1 2 2 4 2 2" xfId="15256"/>
    <cellStyle name="40 % - Akzent1 2 2 4 3" xfId="11339"/>
    <cellStyle name="40 % - Akzent1 2 2 4 4" xfId="20467"/>
    <cellStyle name="40 % - Akzent1 2 2 5" xfId="459"/>
    <cellStyle name="40 % - Akzent1 2 2 5 2" xfId="460"/>
    <cellStyle name="40 % - Akzent1 2 2 6" xfId="461"/>
    <cellStyle name="40 % - Akzent1 2 2 7" xfId="20263"/>
    <cellStyle name="40 % - Akzent1 2 3" xfId="462"/>
    <cellStyle name="40 % - Akzent1 2 3 2" xfId="463"/>
    <cellStyle name="40 % - Akzent1 2 3 2 2" xfId="464"/>
    <cellStyle name="40 % - Akzent1 2 3 2 2 2" xfId="465"/>
    <cellStyle name="40 % - Akzent1 2 3 2 2 2 2" xfId="17622"/>
    <cellStyle name="40 % - Akzent1 2 3 2 2 3" xfId="13699"/>
    <cellStyle name="40 % - Akzent1 2 3 2 2 4" xfId="19066"/>
    <cellStyle name="40 % - Akzent1 2 3 2 3" xfId="466"/>
    <cellStyle name="40 % - Akzent1 2 3 2 3 2" xfId="16777"/>
    <cellStyle name="40 % - Akzent1 2 3 2 4" xfId="12861"/>
    <cellStyle name="40 % - Akzent1 2 3 2 5" xfId="19096"/>
    <cellStyle name="40 % - Akzent1 2 3 3" xfId="467"/>
    <cellStyle name="40 % - Akzent1 2 3 3 2" xfId="468"/>
    <cellStyle name="40 % - Akzent1 2 3 3 2 2" xfId="15258"/>
    <cellStyle name="40 % - Akzent1 2 3 3 3" xfId="11341"/>
    <cellStyle name="40 % - Akzent1 2 3 3 4" xfId="20453"/>
    <cellStyle name="40 % - Akzent1 2 3 4" xfId="469"/>
    <cellStyle name="40 % - Akzent1 2 3 4 2" xfId="470"/>
    <cellStyle name="40 % - Akzent1 2 3 4 3" xfId="6790"/>
    <cellStyle name="40 % - Akzent1 2 3 5" xfId="471"/>
    <cellStyle name="40 % - Akzent1 2 3 5 2" xfId="15207"/>
    <cellStyle name="40 % - Akzent1 2 3 6" xfId="3100"/>
    <cellStyle name="40 % - Akzent1 2 3 7" xfId="3004"/>
    <cellStyle name="40 % - Akzent1 2 3 7 2" xfId="19465"/>
    <cellStyle name="40 % - Akzent1 2 4" xfId="472"/>
    <cellStyle name="40 % - Akzent1 2 4 2" xfId="473"/>
    <cellStyle name="40 % - Akzent1 2 4 2 2" xfId="474"/>
    <cellStyle name="40 % - Akzent1 2 4 2 2 2" xfId="475"/>
    <cellStyle name="40 % - Akzent1 2 4 2 2 2 2" xfId="17623"/>
    <cellStyle name="40 % - Akzent1 2 4 2 2 3" xfId="13700"/>
    <cellStyle name="40 % - Akzent1 2 4 2 2 4" xfId="17933"/>
    <cellStyle name="40 % - Akzent1 2 4 2 3" xfId="476"/>
    <cellStyle name="40 % - Akzent1 2 4 2 3 2" xfId="16778"/>
    <cellStyle name="40 % - Akzent1 2 4 2 4" xfId="12862"/>
    <cellStyle name="40 % - Akzent1 2 4 2 5" xfId="21275"/>
    <cellStyle name="40 % - Akzent1 2 4 3" xfId="477"/>
    <cellStyle name="40 % - Akzent1 2 4 3 2" xfId="478"/>
    <cellStyle name="40 % - Akzent1 2 4 3 2 2" xfId="15259"/>
    <cellStyle name="40 % - Akzent1 2 4 3 3" xfId="11342"/>
    <cellStyle name="40 % - Akzent1 2 4 3 4" xfId="19384"/>
    <cellStyle name="40 % - Akzent1 2 4 4" xfId="479"/>
    <cellStyle name="40 % - Akzent1 2 4 4 2" xfId="480"/>
    <cellStyle name="40 % - Akzent1 2 4 5" xfId="481"/>
    <cellStyle name="40 % - Akzent1 2 4 6" xfId="19122"/>
    <cellStyle name="40 % - Akzent1 2 5" xfId="482"/>
    <cellStyle name="40 % - Akzent1 2 5 2" xfId="483"/>
    <cellStyle name="40 % - Akzent1 2 5 2 2" xfId="484"/>
    <cellStyle name="40 % - Akzent1 2 5 2 2 2" xfId="485"/>
    <cellStyle name="40 % - Akzent1 2 5 2 2 2 2" xfId="17624"/>
    <cellStyle name="40 % - Akzent1 2 5 2 2 3" xfId="13701"/>
    <cellStyle name="40 % - Akzent1 2 5 2 2 4" xfId="18025"/>
    <cellStyle name="40 % - Akzent1 2 5 2 3" xfId="486"/>
    <cellStyle name="40 % - Akzent1 2 5 2 3 2" xfId="16779"/>
    <cellStyle name="40 % - Akzent1 2 5 2 4" xfId="12863"/>
    <cellStyle name="40 % - Akzent1 2 5 2 5" xfId="19040"/>
    <cellStyle name="40 % - Akzent1 2 5 3" xfId="487"/>
    <cellStyle name="40 % - Akzent1 2 5 3 2" xfId="488"/>
    <cellStyle name="40 % - Akzent1 2 5 3 2 2" xfId="15260"/>
    <cellStyle name="40 % - Akzent1 2 5 3 3" xfId="11343"/>
    <cellStyle name="40 % - Akzent1 2 5 3 4" xfId="19373"/>
    <cellStyle name="40 % - Akzent1 2 5 4" xfId="489"/>
    <cellStyle name="40 % - Akzent1 2 5 4 2" xfId="490"/>
    <cellStyle name="40 % - Akzent1 2 5 5" xfId="491"/>
    <cellStyle name="40 % - Akzent1 2 5 6" xfId="19771"/>
    <cellStyle name="40 % - Akzent1 2 6" xfId="492"/>
    <cellStyle name="40 % - Akzent1 2 6 2" xfId="493"/>
    <cellStyle name="40 % - Akzent1 2 6 2 2" xfId="494"/>
    <cellStyle name="40 % - Akzent1 2 6 2 2 2" xfId="17625"/>
    <cellStyle name="40 % - Akzent1 2 6 2 3" xfId="13702"/>
    <cellStyle name="40 % - Akzent1 2 6 2 4" xfId="21216"/>
    <cellStyle name="40 % - Akzent1 2 6 3" xfId="495"/>
    <cellStyle name="40 % - Akzent1 2 6 3 2" xfId="16774"/>
    <cellStyle name="40 % - Akzent1 2 6 4" xfId="12858"/>
    <cellStyle name="40 % - Akzent1 2 6 5" xfId="20219"/>
    <cellStyle name="40 % - Akzent1 2 7" xfId="496"/>
    <cellStyle name="40 % - Akzent1 2 7 2" xfId="497"/>
    <cellStyle name="40 % - Akzent1 2 7 2 2" xfId="15255"/>
    <cellStyle name="40 % - Akzent1 2 7 3" xfId="11338"/>
    <cellStyle name="40 % - Akzent1 2 7 4" xfId="21453"/>
    <cellStyle name="40 % - Akzent1 2 8" xfId="498"/>
    <cellStyle name="40 % - Akzent1 2 8 2" xfId="499"/>
    <cellStyle name="40 % - Akzent1 2 9" xfId="500"/>
    <cellStyle name="40 % - Akzent1 3" xfId="501"/>
    <cellStyle name="40 % - Akzent1 3 2" xfId="502"/>
    <cellStyle name="40 % - Akzent1 4" xfId="503"/>
    <cellStyle name="40 % - Akzent1 5" xfId="504"/>
    <cellStyle name="40 % - Akzent1 5 10" xfId="3101"/>
    <cellStyle name="40 % - Akzent1 5 11" xfId="6812"/>
    <cellStyle name="40 % - Akzent1 5 2" xfId="505"/>
    <cellStyle name="40 % - Akzent1 5 3" xfId="3170"/>
    <cellStyle name="40 % - Akzent1 5 3 2" xfId="3232"/>
    <cellStyle name="40 % - Akzent1 5 3 3" xfId="3266"/>
    <cellStyle name="40 % - Akzent1 5 3 4" xfId="3326"/>
    <cellStyle name="40 % - Akzent1 5 3 5" xfId="3395"/>
    <cellStyle name="40 % - Akzent1 5 3 6" xfId="3509"/>
    <cellStyle name="40 % - Akzent1 5 3 7" xfId="3716"/>
    <cellStyle name="40 % - Akzent1 5 4" xfId="3214"/>
    <cellStyle name="40 % - Akzent1 5 5" xfId="3248"/>
    <cellStyle name="40 % - Akzent1 5 6" xfId="3303"/>
    <cellStyle name="40 % - Akzent1 5 7" xfId="3377"/>
    <cellStyle name="40 % - Akzent1 5 8" xfId="3461"/>
    <cellStyle name="40 % - Akzent1 5 9" xfId="3672"/>
    <cellStyle name="40 % - Akzent1 6" xfId="506"/>
    <cellStyle name="40 % - Akzent1 6 2" xfId="10543"/>
    <cellStyle name="40 % - Akzent1 7" xfId="3403"/>
    <cellStyle name="40 % - Akzent1 8" xfId="3476"/>
    <cellStyle name="40 % - Akzent1 9" xfId="3652"/>
    <cellStyle name="40 % - Akzent2" xfId="2879" builtinId="35" customBuiltin="1"/>
    <cellStyle name="40 % - Akzent2 10" xfId="3774"/>
    <cellStyle name="40 % - Akzent2 2" xfId="507"/>
    <cellStyle name="40 % - Akzent2 2 10" xfId="508"/>
    <cellStyle name="40 % - Akzent2 2 2" xfId="509"/>
    <cellStyle name="40 % - Akzent2 2 2 2" xfId="510"/>
    <cellStyle name="40 % - Akzent2 2 2 2 2" xfId="511"/>
    <cellStyle name="40 % - Akzent2 2 2 2 2 2" xfId="512"/>
    <cellStyle name="40 % - Akzent2 2 2 2 2 2 2" xfId="513"/>
    <cellStyle name="40 % - Akzent2 2 2 2 2 2 2 2" xfId="17626"/>
    <cellStyle name="40 % - Akzent2 2 2 2 2 2 3" xfId="13703"/>
    <cellStyle name="40 % - Akzent2 2 2 2 2 2 4" xfId="21626"/>
    <cellStyle name="40 % - Akzent2 2 2 2 2 3" xfId="514"/>
    <cellStyle name="40 % - Akzent2 2 2 2 2 3 2" xfId="16782"/>
    <cellStyle name="40 % - Akzent2 2 2 2 2 4" xfId="12866"/>
    <cellStyle name="40 % - Akzent2 2 2 2 2 5" xfId="18743"/>
    <cellStyle name="40 % - Akzent2 2 2 2 3" xfId="515"/>
    <cellStyle name="40 % - Akzent2 2 2 2 3 2" xfId="516"/>
    <cellStyle name="40 % - Akzent2 2 2 2 3 2 2" xfId="15263"/>
    <cellStyle name="40 % - Akzent2 2 2 2 3 3" xfId="11346"/>
    <cellStyle name="40 % - Akzent2 2 2 2 3 4" xfId="19820"/>
    <cellStyle name="40 % - Akzent2 2 2 2 4" xfId="517"/>
    <cellStyle name="40 % - Akzent2 2 2 2 4 2" xfId="518"/>
    <cellStyle name="40 % - Akzent2 2 2 2 5" xfId="519"/>
    <cellStyle name="40 % - Akzent2 2 2 2 6" xfId="20651"/>
    <cellStyle name="40 % - Akzent2 2 2 3" xfId="520"/>
    <cellStyle name="40 % - Akzent2 2 2 3 2" xfId="521"/>
    <cellStyle name="40 % - Akzent2 2 2 3 2 2" xfId="522"/>
    <cellStyle name="40 % - Akzent2 2 2 3 2 2 2" xfId="17627"/>
    <cellStyle name="40 % - Akzent2 2 2 3 2 3" xfId="13704"/>
    <cellStyle name="40 % - Akzent2 2 2 3 2 4" xfId="21010"/>
    <cellStyle name="40 % - Akzent2 2 2 3 3" xfId="523"/>
    <cellStyle name="40 % - Akzent2 2 2 3 3 2" xfId="16781"/>
    <cellStyle name="40 % - Akzent2 2 2 3 4" xfId="12865"/>
    <cellStyle name="40 % - Akzent2 2 2 3 5" xfId="18304"/>
    <cellStyle name="40 % - Akzent2 2 2 4" xfId="524"/>
    <cellStyle name="40 % - Akzent2 2 2 4 2" xfId="525"/>
    <cellStyle name="40 % - Akzent2 2 2 4 2 2" xfId="15262"/>
    <cellStyle name="40 % - Akzent2 2 2 4 3" xfId="11345"/>
    <cellStyle name="40 % - Akzent2 2 2 4 4" xfId="17777"/>
    <cellStyle name="40 % - Akzent2 2 2 5" xfId="526"/>
    <cellStyle name="40 % - Akzent2 2 2 5 2" xfId="527"/>
    <cellStyle name="40 % - Akzent2 2 2 6" xfId="528"/>
    <cellStyle name="40 % - Akzent2 2 2 7" xfId="18845"/>
    <cellStyle name="40 % - Akzent2 2 3" xfId="529"/>
    <cellStyle name="40 % - Akzent2 2 3 2" xfId="530"/>
    <cellStyle name="40 % - Akzent2 2 3 2 2" xfId="531"/>
    <cellStyle name="40 % - Akzent2 2 3 2 2 2" xfId="532"/>
    <cellStyle name="40 % - Akzent2 2 3 2 2 2 2" xfId="17628"/>
    <cellStyle name="40 % - Akzent2 2 3 2 2 3" xfId="13705"/>
    <cellStyle name="40 % - Akzent2 2 3 2 2 4" xfId="17938"/>
    <cellStyle name="40 % - Akzent2 2 3 2 3" xfId="533"/>
    <cellStyle name="40 % - Akzent2 2 3 2 3 2" xfId="16783"/>
    <cellStyle name="40 % - Akzent2 2 3 2 4" xfId="12867"/>
    <cellStyle name="40 % - Akzent2 2 3 2 5" xfId="21717"/>
    <cellStyle name="40 % - Akzent2 2 3 3" xfId="534"/>
    <cellStyle name="40 % - Akzent2 2 3 3 2" xfId="535"/>
    <cellStyle name="40 % - Akzent2 2 3 3 2 2" xfId="15264"/>
    <cellStyle name="40 % - Akzent2 2 3 3 3" xfId="11347"/>
    <cellStyle name="40 % - Akzent2 2 3 3 4" xfId="21014"/>
    <cellStyle name="40 % - Akzent2 2 3 4" xfId="536"/>
    <cellStyle name="40 % - Akzent2 2 3 4 2" xfId="537"/>
    <cellStyle name="40 % - Akzent2 2 3 4 3" xfId="6791"/>
    <cellStyle name="40 % - Akzent2 2 3 5" xfId="538"/>
    <cellStyle name="40 % - Akzent2 2 3 5 2" xfId="15209"/>
    <cellStyle name="40 % - Akzent2 2 3 6" xfId="3102"/>
    <cellStyle name="40 % - Akzent2 2 3 7" xfId="3005"/>
    <cellStyle name="40 % - Akzent2 2 3 7 2" xfId="18928"/>
    <cellStyle name="40 % - Akzent2 2 4" xfId="539"/>
    <cellStyle name="40 % - Akzent2 2 4 2" xfId="540"/>
    <cellStyle name="40 % - Akzent2 2 4 2 2" xfId="541"/>
    <cellStyle name="40 % - Akzent2 2 4 2 2 2" xfId="542"/>
    <cellStyle name="40 % - Akzent2 2 4 2 2 2 2" xfId="17629"/>
    <cellStyle name="40 % - Akzent2 2 4 2 2 3" xfId="13706"/>
    <cellStyle name="40 % - Akzent2 2 4 2 2 4" xfId="19155"/>
    <cellStyle name="40 % - Akzent2 2 4 2 3" xfId="543"/>
    <cellStyle name="40 % - Akzent2 2 4 2 3 2" xfId="16784"/>
    <cellStyle name="40 % - Akzent2 2 4 2 4" xfId="12868"/>
    <cellStyle name="40 % - Akzent2 2 4 2 5" xfId="19052"/>
    <cellStyle name="40 % - Akzent2 2 4 3" xfId="544"/>
    <cellStyle name="40 % - Akzent2 2 4 3 2" xfId="545"/>
    <cellStyle name="40 % - Akzent2 2 4 3 2 2" xfId="15265"/>
    <cellStyle name="40 % - Akzent2 2 4 3 3" xfId="11348"/>
    <cellStyle name="40 % - Akzent2 2 4 3 4" xfId="21635"/>
    <cellStyle name="40 % - Akzent2 2 4 4" xfId="546"/>
    <cellStyle name="40 % - Akzent2 2 4 4 2" xfId="547"/>
    <cellStyle name="40 % - Akzent2 2 4 5" xfId="548"/>
    <cellStyle name="40 % - Akzent2 2 4 6" xfId="20563"/>
    <cellStyle name="40 % - Akzent2 2 5" xfId="549"/>
    <cellStyle name="40 % - Akzent2 2 5 2" xfId="550"/>
    <cellStyle name="40 % - Akzent2 2 5 2 2" xfId="551"/>
    <cellStyle name="40 % - Akzent2 2 5 2 2 2" xfId="552"/>
    <cellStyle name="40 % - Akzent2 2 5 2 2 2 2" xfId="17630"/>
    <cellStyle name="40 % - Akzent2 2 5 2 2 3" xfId="13707"/>
    <cellStyle name="40 % - Akzent2 2 5 2 2 4" xfId="20127"/>
    <cellStyle name="40 % - Akzent2 2 5 2 3" xfId="553"/>
    <cellStyle name="40 % - Akzent2 2 5 2 3 2" xfId="16785"/>
    <cellStyle name="40 % - Akzent2 2 5 2 4" xfId="12869"/>
    <cellStyle name="40 % - Akzent2 2 5 2 5" xfId="20134"/>
    <cellStyle name="40 % - Akzent2 2 5 3" xfId="554"/>
    <cellStyle name="40 % - Akzent2 2 5 3 2" xfId="555"/>
    <cellStyle name="40 % - Akzent2 2 5 3 2 2" xfId="15266"/>
    <cellStyle name="40 % - Akzent2 2 5 3 3" xfId="11349"/>
    <cellStyle name="40 % - Akzent2 2 5 3 4" xfId="21793"/>
    <cellStyle name="40 % - Akzent2 2 5 4" xfId="556"/>
    <cellStyle name="40 % - Akzent2 2 5 4 2" xfId="557"/>
    <cellStyle name="40 % - Akzent2 2 5 5" xfId="558"/>
    <cellStyle name="40 % - Akzent2 2 5 6" xfId="19724"/>
    <cellStyle name="40 % - Akzent2 2 6" xfId="559"/>
    <cellStyle name="40 % - Akzent2 2 6 2" xfId="560"/>
    <cellStyle name="40 % - Akzent2 2 6 2 2" xfId="561"/>
    <cellStyle name="40 % - Akzent2 2 6 2 2 2" xfId="17631"/>
    <cellStyle name="40 % - Akzent2 2 6 2 3" xfId="13708"/>
    <cellStyle name="40 % - Akzent2 2 6 2 4" xfId="20289"/>
    <cellStyle name="40 % - Akzent2 2 6 3" xfId="562"/>
    <cellStyle name="40 % - Akzent2 2 6 3 2" xfId="16780"/>
    <cellStyle name="40 % - Akzent2 2 6 4" xfId="12864"/>
    <cellStyle name="40 % - Akzent2 2 6 5" xfId="18008"/>
    <cellStyle name="40 % - Akzent2 2 7" xfId="563"/>
    <cellStyle name="40 % - Akzent2 2 7 2" xfId="564"/>
    <cellStyle name="40 % - Akzent2 2 7 2 2" xfId="15261"/>
    <cellStyle name="40 % - Akzent2 2 7 3" xfId="11344"/>
    <cellStyle name="40 % - Akzent2 2 7 4" xfId="18115"/>
    <cellStyle name="40 % - Akzent2 2 8" xfId="565"/>
    <cellStyle name="40 % - Akzent2 2 8 2" xfId="566"/>
    <cellStyle name="40 % - Akzent2 2 9" xfId="567"/>
    <cellStyle name="40 % - Akzent2 3" xfId="568"/>
    <cellStyle name="40 % - Akzent2 3 2" xfId="569"/>
    <cellStyle name="40 % - Akzent2 4" xfId="570"/>
    <cellStyle name="40 % - Akzent2 5" xfId="571"/>
    <cellStyle name="40 % - Akzent2 5 10" xfId="3103"/>
    <cellStyle name="40 % - Akzent2 5 11" xfId="6813"/>
    <cellStyle name="40 % - Akzent2 5 2" xfId="572"/>
    <cellStyle name="40 % - Akzent2 5 3" xfId="3171"/>
    <cellStyle name="40 % - Akzent2 5 3 2" xfId="3233"/>
    <cellStyle name="40 % - Akzent2 5 3 3" xfId="3267"/>
    <cellStyle name="40 % - Akzent2 5 3 4" xfId="3327"/>
    <cellStyle name="40 % - Akzent2 5 3 5" xfId="3396"/>
    <cellStyle name="40 % - Akzent2 5 3 6" xfId="3510"/>
    <cellStyle name="40 % - Akzent2 5 3 7" xfId="3717"/>
    <cellStyle name="40 % - Akzent2 5 4" xfId="3215"/>
    <cellStyle name="40 % - Akzent2 5 5" xfId="3249"/>
    <cellStyle name="40 % - Akzent2 5 6" xfId="3304"/>
    <cellStyle name="40 % - Akzent2 5 7" xfId="3378"/>
    <cellStyle name="40 % - Akzent2 5 8" xfId="3462"/>
    <cellStyle name="40 % - Akzent2 5 9" xfId="3673"/>
    <cellStyle name="40 % - Akzent2 6" xfId="573"/>
    <cellStyle name="40 % - Akzent2 6 2" xfId="10544"/>
    <cellStyle name="40 % - Akzent2 7" xfId="3405"/>
    <cellStyle name="40 % - Akzent2 8" xfId="3478"/>
    <cellStyle name="40 % - Akzent2 9" xfId="3654"/>
    <cellStyle name="40 % - Akzent3" xfId="2883" builtinId="39" customBuiltin="1"/>
    <cellStyle name="40 % - Akzent3 10" xfId="3775"/>
    <cellStyle name="40 % - Akzent3 2" xfId="574"/>
    <cellStyle name="40 % - Akzent3 2 10" xfId="575"/>
    <cellStyle name="40 % - Akzent3 2 2" xfId="576"/>
    <cellStyle name="40 % - Akzent3 2 2 2" xfId="577"/>
    <cellStyle name="40 % - Akzent3 2 2 2 2" xfId="578"/>
    <cellStyle name="40 % - Akzent3 2 2 2 2 2" xfId="579"/>
    <cellStyle name="40 % - Akzent3 2 2 2 2 2 2" xfId="580"/>
    <cellStyle name="40 % - Akzent3 2 2 2 2 2 2 2" xfId="17632"/>
    <cellStyle name="40 % - Akzent3 2 2 2 2 2 3" xfId="13709"/>
    <cellStyle name="40 % - Akzent3 2 2 2 2 2 4" xfId="21090"/>
    <cellStyle name="40 % - Akzent3 2 2 2 2 3" xfId="581"/>
    <cellStyle name="40 % - Akzent3 2 2 2 2 3 2" xfId="16788"/>
    <cellStyle name="40 % - Akzent3 2 2 2 2 4" xfId="12872"/>
    <cellStyle name="40 % - Akzent3 2 2 2 2 5" xfId="17934"/>
    <cellStyle name="40 % - Akzent3 2 2 2 3" xfId="582"/>
    <cellStyle name="40 % - Akzent3 2 2 2 3 2" xfId="583"/>
    <cellStyle name="40 % - Akzent3 2 2 2 3 2 2" xfId="15269"/>
    <cellStyle name="40 % - Akzent3 2 2 2 3 3" xfId="11352"/>
    <cellStyle name="40 % - Akzent3 2 2 2 3 4" xfId="20972"/>
    <cellStyle name="40 % - Akzent3 2 2 2 4" xfId="584"/>
    <cellStyle name="40 % - Akzent3 2 2 2 4 2" xfId="585"/>
    <cellStyle name="40 % - Akzent3 2 2 2 5" xfId="586"/>
    <cellStyle name="40 % - Akzent3 2 2 2 6" xfId="20245"/>
    <cellStyle name="40 % - Akzent3 2 2 3" xfId="587"/>
    <cellStyle name="40 % - Akzent3 2 2 3 2" xfId="588"/>
    <cellStyle name="40 % - Akzent3 2 2 3 2 2" xfId="589"/>
    <cellStyle name="40 % - Akzent3 2 2 3 2 2 2" xfId="17633"/>
    <cellStyle name="40 % - Akzent3 2 2 3 2 3" xfId="13710"/>
    <cellStyle name="40 % - Akzent3 2 2 3 2 4" xfId="19120"/>
    <cellStyle name="40 % - Akzent3 2 2 3 3" xfId="590"/>
    <cellStyle name="40 % - Akzent3 2 2 3 3 2" xfId="16787"/>
    <cellStyle name="40 % - Akzent3 2 2 3 4" xfId="12871"/>
    <cellStyle name="40 % - Akzent3 2 2 3 5" xfId="21212"/>
    <cellStyle name="40 % - Akzent3 2 2 4" xfId="591"/>
    <cellStyle name="40 % - Akzent3 2 2 4 2" xfId="592"/>
    <cellStyle name="40 % - Akzent3 2 2 4 2 2" xfId="15268"/>
    <cellStyle name="40 % - Akzent3 2 2 4 3" xfId="11351"/>
    <cellStyle name="40 % - Akzent3 2 2 4 4" xfId="18423"/>
    <cellStyle name="40 % - Akzent3 2 2 5" xfId="593"/>
    <cellStyle name="40 % - Akzent3 2 2 5 2" xfId="594"/>
    <cellStyle name="40 % - Akzent3 2 2 6" xfId="595"/>
    <cellStyle name="40 % - Akzent3 2 2 7" xfId="20740"/>
    <cellStyle name="40 % - Akzent3 2 3" xfId="596"/>
    <cellStyle name="40 % - Akzent3 2 3 2" xfId="597"/>
    <cellStyle name="40 % - Akzent3 2 3 2 2" xfId="598"/>
    <cellStyle name="40 % - Akzent3 2 3 2 2 2" xfId="599"/>
    <cellStyle name="40 % - Akzent3 2 3 2 2 2 2" xfId="17634"/>
    <cellStyle name="40 % - Akzent3 2 3 2 2 3" xfId="13711"/>
    <cellStyle name="40 % - Akzent3 2 3 2 2 4" xfId="19386"/>
    <cellStyle name="40 % - Akzent3 2 3 2 3" xfId="600"/>
    <cellStyle name="40 % - Akzent3 2 3 2 3 2" xfId="16789"/>
    <cellStyle name="40 % - Akzent3 2 3 2 4" xfId="12873"/>
    <cellStyle name="40 % - Akzent3 2 3 2 5" xfId="18401"/>
    <cellStyle name="40 % - Akzent3 2 3 3" xfId="601"/>
    <cellStyle name="40 % - Akzent3 2 3 3 2" xfId="602"/>
    <cellStyle name="40 % - Akzent3 2 3 3 2 2" xfId="15270"/>
    <cellStyle name="40 % - Akzent3 2 3 3 3" xfId="11353"/>
    <cellStyle name="40 % - Akzent3 2 3 3 4" xfId="21687"/>
    <cellStyle name="40 % - Akzent3 2 3 4" xfId="603"/>
    <cellStyle name="40 % - Akzent3 2 3 4 2" xfId="604"/>
    <cellStyle name="40 % - Akzent3 2 3 4 3" xfId="6792"/>
    <cellStyle name="40 % - Akzent3 2 3 5" xfId="605"/>
    <cellStyle name="40 % - Akzent3 2 3 5 2" xfId="15210"/>
    <cellStyle name="40 % - Akzent3 2 3 6" xfId="3104"/>
    <cellStyle name="40 % - Akzent3 2 3 7" xfId="3006"/>
    <cellStyle name="40 % - Akzent3 2 3 7 2" xfId="17728"/>
    <cellStyle name="40 % - Akzent3 2 4" xfId="606"/>
    <cellStyle name="40 % - Akzent3 2 4 2" xfId="607"/>
    <cellStyle name="40 % - Akzent3 2 4 2 2" xfId="608"/>
    <cellStyle name="40 % - Akzent3 2 4 2 2 2" xfId="609"/>
    <cellStyle name="40 % - Akzent3 2 4 2 2 2 2" xfId="17635"/>
    <cellStyle name="40 % - Akzent3 2 4 2 2 3" xfId="13712"/>
    <cellStyle name="40 % - Akzent3 2 4 2 2 4" xfId="21533"/>
    <cellStyle name="40 % - Akzent3 2 4 2 3" xfId="610"/>
    <cellStyle name="40 % - Akzent3 2 4 2 3 2" xfId="16790"/>
    <cellStyle name="40 % - Akzent3 2 4 2 4" xfId="12874"/>
    <cellStyle name="40 % - Akzent3 2 4 2 5" xfId="19747"/>
    <cellStyle name="40 % - Akzent3 2 4 3" xfId="611"/>
    <cellStyle name="40 % - Akzent3 2 4 3 2" xfId="612"/>
    <cellStyle name="40 % - Akzent3 2 4 3 2 2" xfId="15271"/>
    <cellStyle name="40 % - Akzent3 2 4 3 3" xfId="11354"/>
    <cellStyle name="40 % - Akzent3 2 4 3 4" xfId="19051"/>
    <cellStyle name="40 % - Akzent3 2 4 4" xfId="613"/>
    <cellStyle name="40 % - Akzent3 2 4 4 2" xfId="614"/>
    <cellStyle name="40 % - Akzent3 2 4 5" xfId="615"/>
    <cellStyle name="40 % - Akzent3 2 4 6" xfId="18393"/>
    <cellStyle name="40 % - Akzent3 2 5" xfId="616"/>
    <cellStyle name="40 % - Akzent3 2 5 2" xfId="617"/>
    <cellStyle name="40 % - Akzent3 2 5 2 2" xfId="618"/>
    <cellStyle name="40 % - Akzent3 2 5 2 2 2" xfId="619"/>
    <cellStyle name="40 % - Akzent3 2 5 2 2 2 2" xfId="17636"/>
    <cellStyle name="40 % - Akzent3 2 5 2 2 3" xfId="13713"/>
    <cellStyle name="40 % - Akzent3 2 5 2 2 4" xfId="19604"/>
    <cellStyle name="40 % - Akzent3 2 5 2 3" xfId="620"/>
    <cellStyle name="40 % - Akzent3 2 5 2 3 2" xfId="16791"/>
    <cellStyle name="40 % - Akzent3 2 5 2 4" xfId="12875"/>
    <cellStyle name="40 % - Akzent3 2 5 2 5" xfId="18368"/>
    <cellStyle name="40 % - Akzent3 2 5 3" xfId="621"/>
    <cellStyle name="40 % - Akzent3 2 5 3 2" xfId="622"/>
    <cellStyle name="40 % - Akzent3 2 5 3 2 2" xfId="15272"/>
    <cellStyle name="40 % - Akzent3 2 5 3 3" xfId="11355"/>
    <cellStyle name="40 % - Akzent3 2 5 3 4" xfId="19160"/>
    <cellStyle name="40 % - Akzent3 2 5 4" xfId="623"/>
    <cellStyle name="40 % - Akzent3 2 5 4 2" xfId="624"/>
    <cellStyle name="40 % - Akzent3 2 5 5" xfId="625"/>
    <cellStyle name="40 % - Akzent3 2 5 6" xfId="19055"/>
    <cellStyle name="40 % - Akzent3 2 6" xfId="626"/>
    <cellStyle name="40 % - Akzent3 2 6 2" xfId="627"/>
    <cellStyle name="40 % - Akzent3 2 6 2 2" xfId="628"/>
    <cellStyle name="40 % - Akzent3 2 6 2 2 2" xfId="17637"/>
    <cellStyle name="40 % - Akzent3 2 6 2 3" xfId="13714"/>
    <cellStyle name="40 % - Akzent3 2 6 2 4" xfId="20954"/>
    <cellStyle name="40 % - Akzent3 2 6 3" xfId="629"/>
    <cellStyle name="40 % - Akzent3 2 6 3 2" xfId="16786"/>
    <cellStyle name="40 % - Akzent3 2 6 4" xfId="12870"/>
    <cellStyle name="40 % - Akzent3 2 6 5" xfId="18833"/>
    <cellStyle name="40 % - Akzent3 2 7" xfId="630"/>
    <cellStyle name="40 % - Akzent3 2 7 2" xfId="631"/>
    <cellStyle name="40 % - Akzent3 2 7 2 2" xfId="15267"/>
    <cellStyle name="40 % - Akzent3 2 7 3" xfId="11350"/>
    <cellStyle name="40 % - Akzent3 2 7 4" xfId="18772"/>
    <cellStyle name="40 % - Akzent3 2 8" xfId="632"/>
    <cellStyle name="40 % - Akzent3 2 8 2" xfId="633"/>
    <cellStyle name="40 % - Akzent3 2 9" xfId="634"/>
    <cellStyle name="40 % - Akzent3 3" xfId="635"/>
    <cellStyle name="40 % - Akzent3 3 2" xfId="636"/>
    <cellStyle name="40 % - Akzent3 4" xfId="637"/>
    <cellStyle name="40 % - Akzent3 5" xfId="638"/>
    <cellStyle name="40 % - Akzent3 5 10" xfId="3105"/>
    <cellStyle name="40 % - Akzent3 5 11" xfId="6814"/>
    <cellStyle name="40 % - Akzent3 5 2" xfId="639"/>
    <cellStyle name="40 % - Akzent3 5 3" xfId="3172"/>
    <cellStyle name="40 % - Akzent3 5 3 2" xfId="3234"/>
    <cellStyle name="40 % - Akzent3 5 3 3" xfId="3268"/>
    <cellStyle name="40 % - Akzent3 5 3 4" xfId="3328"/>
    <cellStyle name="40 % - Akzent3 5 3 5" xfId="3397"/>
    <cellStyle name="40 % - Akzent3 5 3 6" xfId="3511"/>
    <cellStyle name="40 % - Akzent3 5 3 7" xfId="3718"/>
    <cellStyle name="40 % - Akzent3 5 4" xfId="3216"/>
    <cellStyle name="40 % - Akzent3 5 5" xfId="3250"/>
    <cellStyle name="40 % - Akzent3 5 6" xfId="3305"/>
    <cellStyle name="40 % - Akzent3 5 7" xfId="3379"/>
    <cellStyle name="40 % - Akzent3 5 8" xfId="3463"/>
    <cellStyle name="40 % - Akzent3 5 9" xfId="3674"/>
    <cellStyle name="40 % - Akzent3 6" xfId="640"/>
    <cellStyle name="40 % - Akzent3 6 2" xfId="10545"/>
    <cellStyle name="40 % - Akzent3 7" xfId="3407"/>
    <cellStyle name="40 % - Akzent3 8" xfId="3480"/>
    <cellStyle name="40 % - Akzent3 9" xfId="3656"/>
    <cellStyle name="40 % - Akzent4" xfId="2887" builtinId="43" customBuiltin="1"/>
    <cellStyle name="40 % - Akzent4 10" xfId="3776"/>
    <cellStyle name="40 % - Akzent4 2" xfId="641"/>
    <cellStyle name="40 % - Akzent4 2 10" xfId="642"/>
    <cellStyle name="40 % - Akzent4 2 2" xfId="643"/>
    <cellStyle name="40 % - Akzent4 2 2 2" xfId="644"/>
    <cellStyle name="40 % - Akzent4 2 2 2 2" xfId="645"/>
    <cellStyle name="40 % - Akzent4 2 2 2 2 2" xfId="646"/>
    <cellStyle name="40 % - Akzent4 2 2 2 2 2 2" xfId="647"/>
    <cellStyle name="40 % - Akzent4 2 2 2 2 2 2 2" xfId="17638"/>
    <cellStyle name="40 % - Akzent4 2 2 2 2 2 3" xfId="13715"/>
    <cellStyle name="40 % - Akzent4 2 2 2 2 2 4" xfId="21202"/>
    <cellStyle name="40 % - Akzent4 2 2 2 2 3" xfId="648"/>
    <cellStyle name="40 % - Akzent4 2 2 2 2 3 2" xfId="16794"/>
    <cellStyle name="40 % - Akzent4 2 2 2 2 4" xfId="12878"/>
    <cellStyle name="40 % - Akzent4 2 2 2 2 5" xfId="19265"/>
    <cellStyle name="40 % - Akzent4 2 2 2 3" xfId="649"/>
    <cellStyle name="40 % - Akzent4 2 2 2 3 2" xfId="650"/>
    <cellStyle name="40 % - Akzent4 2 2 2 3 2 2" xfId="15275"/>
    <cellStyle name="40 % - Akzent4 2 2 2 3 3" xfId="11358"/>
    <cellStyle name="40 % - Akzent4 2 2 2 3 4" xfId="20086"/>
    <cellStyle name="40 % - Akzent4 2 2 2 4" xfId="651"/>
    <cellStyle name="40 % - Akzent4 2 2 2 4 2" xfId="652"/>
    <cellStyle name="40 % - Akzent4 2 2 2 5" xfId="653"/>
    <cellStyle name="40 % - Akzent4 2 2 2 6" xfId="20719"/>
    <cellStyle name="40 % - Akzent4 2 2 3" xfId="654"/>
    <cellStyle name="40 % - Akzent4 2 2 3 2" xfId="655"/>
    <cellStyle name="40 % - Akzent4 2 2 3 2 2" xfId="656"/>
    <cellStyle name="40 % - Akzent4 2 2 3 2 2 2" xfId="17639"/>
    <cellStyle name="40 % - Akzent4 2 2 3 2 3" xfId="13716"/>
    <cellStyle name="40 % - Akzent4 2 2 3 2 4" xfId="18447"/>
    <cellStyle name="40 % - Akzent4 2 2 3 3" xfId="657"/>
    <cellStyle name="40 % - Akzent4 2 2 3 3 2" xfId="16793"/>
    <cellStyle name="40 % - Akzent4 2 2 3 4" xfId="12877"/>
    <cellStyle name="40 % - Akzent4 2 2 3 5" xfId="19459"/>
    <cellStyle name="40 % - Akzent4 2 2 4" xfId="658"/>
    <cellStyle name="40 % - Akzent4 2 2 4 2" xfId="659"/>
    <cellStyle name="40 % - Akzent4 2 2 4 2 2" xfId="15274"/>
    <cellStyle name="40 % - Akzent4 2 2 4 3" xfId="11357"/>
    <cellStyle name="40 % - Akzent4 2 2 4 4" xfId="18584"/>
    <cellStyle name="40 % - Akzent4 2 2 5" xfId="660"/>
    <cellStyle name="40 % - Akzent4 2 2 5 2" xfId="661"/>
    <cellStyle name="40 % - Akzent4 2 2 6" xfId="662"/>
    <cellStyle name="40 % - Akzent4 2 2 7" xfId="20993"/>
    <cellStyle name="40 % - Akzent4 2 3" xfId="663"/>
    <cellStyle name="40 % - Akzent4 2 3 2" xfId="664"/>
    <cellStyle name="40 % - Akzent4 2 3 2 2" xfId="665"/>
    <cellStyle name="40 % - Akzent4 2 3 2 2 2" xfId="666"/>
    <cellStyle name="40 % - Akzent4 2 3 2 2 2 2" xfId="17640"/>
    <cellStyle name="40 % - Akzent4 2 3 2 2 3" xfId="13717"/>
    <cellStyle name="40 % - Akzent4 2 3 2 2 4" xfId="20780"/>
    <cellStyle name="40 % - Akzent4 2 3 2 3" xfId="667"/>
    <cellStyle name="40 % - Akzent4 2 3 2 3 2" xfId="16795"/>
    <cellStyle name="40 % - Akzent4 2 3 2 4" xfId="12879"/>
    <cellStyle name="40 % - Akzent4 2 3 2 5" xfId="18827"/>
    <cellStyle name="40 % - Akzent4 2 3 3" xfId="668"/>
    <cellStyle name="40 % - Akzent4 2 3 3 2" xfId="669"/>
    <cellStyle name="40 % - Akzent4 2 3 3 2 2" xfId="15276"/>
    <cellStyle name="40 % - Akzent4 2 3 3 3" xfId="11359"/>
    <cellStyle name="40 % - Akzent4 2 3 3 4" xfId="18037"/>
    <cellStyle name="40 % - Akzent4 2 3 4" xfId="670"/>
    <cellStyle name="40 % - Akzent4 2 3 4 2" xfId="671"/>
    <cellStyle name="40 % - Akzent4 2 3 4 3" xfId="6793"/>
    <cellStyle name="40 % - Akzent4 2 3 5" xfId="672"/>
    <cellStyle name="40 % - Akzent4 2 3 5 2" xfId="15211"/>
    <cellStyle name="40 % - Akzent4 2 3 6" xfId="3106"/>
    <cellStyle name="40 % - Akzent4 2 3 7" xfId="3007"/>
    <cellStyle name="40 % - Akzent4 2 3 7 2" xfId="20793"/>
    <cellStyle name="40 % - Akzent4 2 4" xfId="673"/>
    <cellStyle name="40 % - Akzent4 2 4 2" xfId="674"/>
    <cellStyle name="40 % - Akzent4 2 4 2 2" xfId="675"/>
    <cellStyle name="40 % - Akzent4 2 4 2 2 2" xfId="676"/>
    <cellStyle name="40 % - Akzent4 2 4 2 2 2 2" xfId="17641"/>
    <cellStyle name="40 % - Akzent4 2 4 2 2 3" xfId="13718"/>
    <cellStyle name="40 % - Akzent4 2 4 2 2 4" xfId="21253"/>
    <cellStyle name="40 % - Akzent4 2 4 2 3" xfId="677"/>
    <cellStyle name="40 % - Akzent4 2 4 2 3 2" xfId="16796"/>
    <cellStyle name="40 % - Akzent4 2 4 2 4" xfId="12880"/>
    <cellStyle name="40 % - Akzent4 2 4 2 5" xfId="19369"/>
    <cellStyle name="40 % - Akzent4 2 4 3" xfId="678"/>
    <cellStyle name="40 % - Akzent4 2 4 3 2" xfId="679"/>
    <cellStyle name="40 % - Akzent4 2 4 3 2 2" xfId="15277"/>
    <cellStyle name="40 % - Akzent4 2 4 3 3" xfId="11360"/>
    <cellStyle name="40 % - Akzent4 2 4 3 4" xfId="20868"/>
    <cellStyle name="40 % - Akzent4 2 4 4" xfId="680"/>
    <cellStyle name="40 % - Akzent4 2 4 4 2" xfId="681"/>
    <cellStyle name="40 % - Akzent4 2 4 5" xfId="682"/>
    <cellStyle name="40 % - Akzent4 2 4 6" xfId="20726"/>
    <cellStyle name="40 % - Akzent4 2 5" xfId="683"/>
    <cellStyle name="40 % - Akzent4 2 5 2" xfId="684"/>
    <cellStyle name="40 % - Akzent4 2 5 2 2" xfId="685"/>
    <cellStyle name="40 % - Akzent4 2 5 2 2 2" xfId="686"/>
    <cellStyle name="40 % - Akzent4 2 5 2 2 2 2" xfId="17642"/>
    <cellStyle name="40 % - Akzent4 2 5 2 2 3" xfId="13719"/>
    <cellStyle name="40 % - Akzent4 2 5 2 2 4" xfId="19469"/>
    <cellStyle name="40 % - Akzent4 2 5 2 3" xfId="687"/>
    <cellStyle name="40 % - Akzent4 2 5 2 3 2" xfId="16797"/>
    <cellStyle name="40 % - Akzent4 2 5 2 4" xfId="12881"/>
    <cellStyle name="40 % - Akzent4 2 5 2 5" xfId="18340"/>
    <cellStyle name="40 % - Akzent4 2 5 3" xfId="688"/>
    <cellStyle name="40 % - Akzent4 2 5 3 2" xfId="689"/>
    <cellStyle name="40 % - Akzent4 2 5 3 2 2" xfId="15278"/>
    <cellStyle name="40 % - Akzent4 2 5 3 3" xfId="11361"/>
    <cellStyle name="40 % - Akzent4 2 5 3 4" xfId="18828"/>
    <cellStyle name="40 % - Akzent4 2 5 4" xfId="690"/>
    <cellStyle name="40 % - Akzent4 2 5 4 2" xfId="691"/>
    <cellStyle name="40 % - Akzent4 2 5 5" xfId="692"/>
    <cellStyle name="40 % - Akzent4 2 5 6" xfId="18329"/>
    <cellStyle name="40 % - Akzent4 2 6" xfId="693"/>
    <cellStyle name="40 % - Akzent4 2 6 2" xfId="694"/>
    <cellStyle name="40 % - Akzent4 2 6 2 2" xfId="695"/>
    <cellStyle name="40 % - Akzent4 2 6 2 2 2" xfId="17643"/>
    <cellStyle name="40 % - Akzent4 2 6 2 3" xfId="13720"/>
    <cellStyle name="40 % - Akzent4 2 6 2 4" xfId="21229"/>
    <cellStyle name="40 % - Akzent4 2 6 3" xfId="696"/>
    <cellStyle name="40 % - Akzent4 2 6 3 2" xfId="16792"/>
    <cellStyle name="40 % - Akzent4 2 6 4" xfId="12876"/>
    <cellStyle name="40 % - Akzent4 2 6 5" xfId="20223"/>
    <cellStyle name="40 % - Akzent4 2 7" xfId="697"/>
    <cellStyle name="40 % - Akzent4 2 7 2" xfId="698"/>
    <cellStyle name="40 % - Akzent4 2 7 2 2" xfId="15273"/>
    <cellStyle name="40 % - Akzent4 2 7 3" xfId="11356"/>
    <cellStyle name="40 % - Akzent4 2 7 4" xfId="21808"/>
    <cellStyle name="40 % - Akzent4 2 8" xfId="699"/>
    <cellStyle name="40 % - Akzent4 2 8 2" xfId="700"/>
    <cellStyle name="40 % - Akzent4 2 9" xfId="701"/>
    <cellStyle name="40 % - Akzent4 3" xfId="702"/>
    <cellStyle name="40 % - Akzent4 3 2" xfId="703"/>
    <cellStyle name="40 % - Akzent4 4" xfId="704"/>
    <cellStyle name="40 % - Akzent4 5" xfId="705"/>
    <cellStyle name="40 % - Akzent4 5 10" xfId="3107"/>
    <cellStyle name="40 % - Akzent4 5 11" xfId="6815"/>
    <cellStyle name="40 % - Akzent4 5 2" xfId="706"/>
    <cellStyle name="40 % - Akzent4 5 3" xfId="3173"/>
    <cellStyle name="40 % - Akzent4 5 3 2" xfId="3235"/>
    <cellStyle name="40 % - Akzent4 5 3 3" xfId="3269"/>
    <cellStyle name="40 % - Akzent4 5 3 4" xfId="3329"/>
    <cellStyle name="40 % - Akzent4 5 3 5" xfId="3398"/>
    <cellStyle name="40 % - Akzent4 5 3 6" xfId="3512"/>
    <cellStyle name="40 % - Akzent4 5 3 7" xfId="3719"/>
    <cellStyle name="40 % - Akzent4 5 4" xfId="3217"/>
    <cellStyle name="40 % - Akzent4 5 5" xfId="3251"/>
    <cellStyle name="40 % - Akzent4 5 6" xfId="3306"/>
    <cellStyle name="40 % - Akzent4 5 7" xfId="3380"/>
    <cellStyle name="40 % - Akzent4 5 8" xfId="3464"/>
    <cellStyle name="40 % - Akzent4 5 9" xfId="3675"/>
    <cellStyle name="40 % - Akzent4 6" xfId="707"/>
    <cellStyle name="40 % - Akzent4 6 2" xfId="10546"/>
    <cellStyle name="40 % - Akzent4 7" xfId="3409"/>
    <cellStyle name="40 % - Akzent4 8" xfId="3482"/>
    <cellStyle name="40 % - Akzent4 9" xfId="3658"/>
    <cellStyle name="40 % - Akzent5" xfId="2891" builtinId="47" customBuiltin="1"/>
    <cellStyle name="40 % - Akzent5 10" xfId="3777"/>
    <cellStyle name="40 % - Akzent5 2" xfId="708"/>
    <cellStyle name="40 % - Akzent5 2 10" xfId="709"/>
    <cellStyle name="40 % - Akzent5 2 2" xfId="710"/>
    <cellStyle name="40 % - Akzent5 2 2 2" xfId="711"/>
    <cellStyle name="40 % - Akzent5 2 2 2 2" xfId="712"/>
    <cellStyle name="40 % - Akzent5 2 2 2 2 2" xfId="713"/>
    <cellStyle name="40 % - Akzent5 2 2 2 2 2 2" xfId="714"/>
    <cellStyle name="40 % - Akzent5 2 2 2 2 2 2 2" xfId="17644"/>
    <cellStyle name="40 % - Akzent5 2 2 2 2 2 3" xfId="13721"/>
    <cellStyle name="40 % - Akzent5 2 2 2 2 2 4" xfId="21460"/>
    <cellStyle name="40 % - Akzent5 2 2 2 2 3" xfId="715"/>
    <cellStyle name="40 % - Akzent5 2 2 2 2 3 2" xfId="16800"/>
    <cellStyle name="40 % - Akzent5 2 2 2 2 4" xfId="12884"/>
    <cellStyle name="40 % - Akzent5 2 2 2 2 5" xfId="19262"/>
    <cellStyle name="40 % - Akzent5 2 2 2 3" xfId="716"/>
    <cellStyle name="40 % - Akzent5 2 2 2 3 2" xfId="717"/>
    <cellStyle name="40 % - Akzent5 2 2 2 3 2 2" xfId="15281"/>
    <cellStyle name="40 % - Akzent5 2 2 2 3 3" xfId="11364"/>
    <cellStyle name="40 % - Akzent5 2 2 2 3 4" xfId="19922"/>
    <cellStyle name="40 % - Akzent5 2 2 2 4" xfId="718"/>
    <cellStyle name="40 % - Akzent5 2 2 2 4 2" xfId="719"/>
    <cellStyle name="40 % - Akzent5 2 2 2 5" xfId="720"/>
    <cellStyle name="40 % - Akzent5 2 2 2 6" xfId="19579"/>
    <cellStyle name="40 % - Akzent5 2 2 3" xfId="721"/>
    <cellStyle name="40 % - Akzent5 2 2 3 2" xfId="722"/>
    <cellStyle name="40 % - Akzent5 2 2 3 2 2" xfId="723"/>
    <cellStyle name="40 % - Akzent5 2 2 3 2 2 2" xfId="17645"/>
    <cellStyle name="40 % - Akzent5 2 2 3 2 3" xfId="13722"/>
    <cellStyle name="40 % - Akzent5 2 2 3 2 4" xfId="21569"/>
    <cellStyle name="40 % - Akzent5 2 2 3 3" xfId="724"/>
    <cellStyle name="40 % - Akzent5 2 2 3 3 2" xfId="16799"/>
    <cellStyle name="40 % - Akzent5 2 2 3 4" xfId="12883"/>
    <cellStyle name="40 % - Akzent5 2 2 3 5" xfId="18553"/>
    <cellStyle name="40 % - Akzent5 2 2 4" xfId="725"/>
    <cellStyle name="40 % - Akzent5 2 2 4 2" xfId="726"/>
    <cellStyle name="40 % - Akzent5 2 2 4 2 2" xfId="15280"/>
    <cellStyle name="40 % - Akzent5 2 2 4 3" xfId="11363"/>
    <cellStyle name="40 % - Akzent5 2 2 4 4" xfId="18157"/>
    <cellStyle name="40 % - Akzent5 2 2 5" xfId="727"/>
    <cellStyle name="40 % - Akzent5 2 2 5 2" xfId="728"/>
    <cellStyle name="40 % - Akzent5 2 2 6" xfId="729"/>
    <cellStyle name="40 % - Akzent5 2 2 7" xfId="17921"/>
    <cellStyle name="40 % - Akzent5 2 3" xfId="730"/>
    <cellStyle name="40 % - Akzent5 2 3 2" xfId="731"/>
    <cellStyle name="40 % - Akzent5 2 3 2 2" xfId="732"/>
    <cellStyle name="40 % - Akzent5 2 3 2 2 2" xfId="733"/>
    <cellStyle name="40 % - Akzent5 2 3 2 2 2 2" xfId="17646"/>
    <cellStyle name="40 % - Akzent5 2 3 2 2 3" xfId="13723"/>
    <cellStyle name="40 % - Akzent5 2 3 2 2 4" xfId="19422"/>
    <cellStyle name="40 % - Akzent5 2 3 2 3" xfId="734"/>
    <cellStyle name="40 % - Akzent5 2 3 2 3 2" xfId="16801"/>
    <cellStyle name="40 % - Akzent5 2 3 2 4" xfId="12885"/>
    <cellStyle name="40 % - Akzent5 2 3 2 5" xfId="21067"/>
    <cellStyle name="40 % - Akzent5 2 3 3" xfId="735"/>
    <cellStyle name="40 % - Akzent5 2 3 3 2" xfId="736"/>
    <cellStyle name="40 % - Akzent5 2 3 3 2 2" xfId="15282"/>
    <cellStyle name="40 % - Akzent5 2 3 3 3" xfId="11365"/>
    <cellStyle name="40 % - Akzent5 2 3 3 4" xfId="18504"/>
    <cellStyle name="40 % - Akzent5 2 3 4" xfId="737"/>
    <cellStyle name="40 % - Akzent5 2 3 4 2" xfId="738"/>
    <cellStyle name="40 % - Akzent5 2 3 4 3" xfId="6794"/>
    <cellStyle name="40 % - Akzent5 2 3 5" xfId="739"/>
    <cellStyle name="40 % - Akzent5 2 3 5 2" xfId="15212"/>
    <cellStyle name="40 % - Akzent5 2 3 6" xfId="3108"/>
    <cellStyle name="40 % - Akzent5 2 3 7" xfId="3008"/>
    <cellStyle name="40 % - Akzent5 2 3 7 2" xfId="20109"/>
    <cellStyle name="40 % - Akzent5 2 4" xfId="740"/>
    <cellStyle name="40 % - Akzent5 2 4 2" xfId="741"/>
    <cellStyle name="40 % - Akzent5 2 4 2 2" xfId="742"/>
    <cellStyle name="40 % - Akzent5 2 4 2 2 2" xfId="743"/>
    <cellStyle name="40 % - Akzent5 2 4 2 2 2 2" xfId="17647"/>
    <cellStyle name="40 % - Akzent5 2 4 2 2 3" xfId="13724"/>
    <cellStyle name="40 % - Akzent5 2 4 2 2 4" xfId="21384"/>
    <cellStyle name="40 % - Akzent5 2 4 2 3" xfId="744"/>
    <cellStyle name="40 % - Akzent5 2 4 2 3 2" xfId="16802"/>
    <cellStyle name="40 % - Akzent5 2 4 2 4" xfId="12886"/>
    <cellStyle name="40 % - Akzent5 2 4 2 5" xfId="19320"/>
    <cellStyle name="40 % - Akzent5 2 4 3" xfId="745"/>
    <cellStyle name="40 % - Akzent5 2 4 3 2" xfId="746"/>
    <cellStyle name="40 % - Akzent5 2 4 3 2 2" xfId="15283"/>
    <cellStyle name="40 % - Akzent5 2 4 3 3" xfId="11366"/>
    <cellStyle name="40 % - Akzent5 2 4 3 4" xfId="21316"/>
    <cellStyle name="40 % - Akzent5 2 4 4" xfId="747"/>
    <cellStyle name="40 % - Akzent5 2 4 4 2" xfId="748"/>
    <cellStyle name="40 % - Akzent5 2 4 5" xfId="749"/>
    <cellStyle name="40 % - Akzent5 2 4 6" xfId="21205"/>
    <cellStyle name="40 % - Akzent5 2 5" xfId="750"/>
    <cellStyle name="40 % - Akzent5 2 5 2" xfId="751"/>
    <cellStyle name="40 % - Akzent5 2 5 2 2" xfId="752"/>
    <cellStyle name="40 % - Akzent5 2 5 2 2 2" xfId="753"/>
    <cellStyle name="40 % - Akzent5 2 5 2 2 2 2" xfId="17648"/>
    <cellStyle name="40 % - Akzent5 2 5 2 2 3" xfId="13725"/>
    <cellStyle name="40 % - Akzent5 2 5 2 2 4" xfId="20871"/>
    <cellStyle name="40 % - Akzent5 2 5 2 3" xfId="754"/>
    <cellStyle name="40 % - Akzent5 2 5 2 3 2" xfId="16803"/>
    <cellStyle name="40 % - Akzent5 2 5 2 4" xfId="12887"/>
    <cellStyle name="40 % - Akzent5 2 5 2 5" xfId="21762"/>
    <cellStyle name="40 % - Akzent5 2 5 3" xfId="755"/>
    <cellStyle name="40 % - Akzent5 2 5 3 2" xfId="756"/>
    <cellStyle name="40 % - Akzent5 2 5 3 2 2" xfId="15284"/>
    <cellStyle name="40 % - Akzent5 2 5 3 3" xfId="11367"/>
    <cellStyle name="40 % - Akzent5 2 5 3 4" xfId="19307"/>
    <cellStyle name="40 % - Akzent5 2 5 4" xfId="757"/>
    <cellStyle name="40 % - Akzent5 2 5 4 2" xfId="758"/>
    <cellStyle name="40 % - Akzent5 2 5 5" xfId="759"/>
    <cellStyle name="40 % - Akzent5 2 5 6" xfId="18724"/>
    <cellStyle name="40 % - Akzent5 2 6" xfId="760"/>
    <cellStyle name="40 % - Akzent5 2 6 2" xfId="761"/>
    <cellStyle name="40 % - Akzent5 2 6 2 2" xfId="762"/>
    <cellStyle name="40 % - Akzent5 2 6 2 2 2" xfId="17649"/>
    <cellStyle name="40 % - Akzent5 2 6 2 3" xfId="13726"/>
    <cellStyle name="40 % - Akzent5 2 6 2 4" xfId="19280"/>
    <cellStyle name="40 % - Akzent5 2 6 3" xfId="763"/>
    <cellStyle name="40 % - Akzent5 2 6 3 2" xfId="16798"/>
    <cellStyle name="40 % - Akzent5 2 6 4" xfId="12882"/>
    <cellStyle name="40 % - Akzent5 2 6 5" xfId="20091"/>
    <cellStyle name="40 % - Akzent5 2 7" xfId="764"/>
    <cellStyle name="40 % - Akzent5 2 7 2" xfId="765"/>
    <cellStyle name="40 % - Akzent5 2 7 2 2" xfId="15279"/>
    <cellStyle name="40 % - Akzent5 2 7 3" xfId="11362"/>
    <cellStyle name="40 % - Akzent5 2 7 4" xfId="18228"/>
    <cellStyle name="40 % - Akzent5 2 8" xfId="766"/>
    <cellStyle name="40 % - Akzent5 2 8 2" xfId="767"/>
    <cellStyle name="40 % - Akzent5 2 9" xfId="768"/>
    <cellStyle name="40 % - Akzent5 3" xfId="769"/>
    <cellStyle name="40 % - Akzent5 3 2" xfId="770"/>
    <cellStyle name="40 % - Akzent5 4" xfId="771"/>
    <cellStyle name="40 % - Akzent5 5" xfId="772"/>
    <cellStyle name="40 % - Akzent5 5 10" xfId="3109"/>
    <cellStyle name="40 % - Akzent5 5 11" xfId="6816"/>
    <cellStyle name="40 % - Akzent5 5 2" xfId="773"/>
    <cellStyle name="40 % - Akzent5 5 3" xfId="3174"/>
    <cellStyle name="40 % - Akzent5 5 3 2" xfId="3236"/>
    <cellStyle name="40 % - Akzent5 5 3 3" xfId="3270"/>
    <cellStyle name="40 % - Akzent5 5 3 4" xfId="3330"/>
    <cellStyle name="40 % - Akzent5 5 3 5" xfId="3399"/>
    <cellStyle name="40 % - Akzent5 5 3 6" xfId="3513"/>
    <cellStyle name="40 % - Akzent5 5 3 7" xfId="3720"/>
    <cellStyle name="40 % - Akzent5 5 4" xfId="3218"/>
    <cellStyle name="40 % - Akzent5 5 5" xfId="3252"/>
    <cellStyle name="40 % - Akzent5 5 6" xfId="3307"/>
    <cellStyle name="40 % - Akzent5 5 7" xfId="3381"/>
    <cellStyle name="40 % - Akzent5 5 8" xfId="3465"/>
    <cellStyle name="40 % - Akzent5 5 9" xfId="3676"/>
    <cellStyle name="40 % - Akzent5 6" xfId="774"/>
    <cellStyle name="40 % - Akzent5 6 2" xfId="10547"/>
    <cellStyle name="40 % - Akzent5 7" xfId="3411"/>
    <cellStyle name="40 % - Akzent5 8" xfId="3484"/>
    <cellStyle name="40 % - Akzent5 9" xfId="3661"/>
    <cellStyle name="40 % - Akzent6" xfId="2895" builtinId="51" customBuiltin="1"/>
    <cellStyle name="40 % - Akzent6 10" xfId="3778"/>
    <cellStyle name="40 % - Akzent6 2" xfId="775"/>
    <cellStyle name="40 % - Akzent6 2 10" xfId="776"/>
    <cellStyle name="40 % - Akzent6 2 2" xfId="777"/>
    <cellStyle name="40 % - Akzent6 2 2 2" xfId="778"/>
    <cellStyle name="40 % - Akzent6 2 2 2 2" xfId="779"/>
    <cellStyle name="40 % - Akzent6 2 2 2 2 2" xfId="780"/>
    <cellStyle name="40 % - Akzent6 2 2 2 2 2 2" xfId="781"/>
    <cellStyle name="40 % - Akzent6 2 2 2 2 2 2 2" xfId="17650"/>
    <cellStyle name="40 % - Akzent6 2 2 2 2 2 3" xfId="13727"/>
    <cellStyle name="40 % - Akzent6 2 2 2 2 2 4" xfId="20417"/>
    <cellStyle name="40 % - Akzent6 2 2 2 2 3" xfId="782"/>
    <cellStyle name="40 % - Akzent6 2 2 2 2 3 2" xfId="16806"/>
    <cellStyle name="40 % - Akzent6 2 2 2 2 4" xfId="12890"/>
    <cellStyle name="40 % - Akzent6 2 2 2 2 5" xfId="18823"/>
    <cellStyle name="40 % - Akzent6 2 2 2 3" xfId="783"/>
    <cellStyle name="40 % - Akzent6 2 2 2 3 2" xfId="784"/>
    <cellStyle name="40 % - Akzent6 2 2 2 3 2 2" xfId="15287"/>
    <cellStyle name="40 % - Akzent6 2 2 2 3 3" xfId="11370"/>
    <cellStyle name="40 % - Akzent6 2 2 2 3 4" xfId="21362"/>
    <cellStyle name="40 % - Akzent6 2 2 2 4" xfId="785"/>
    <cellStyle name="40 % - Akzent6 2 2 2 4 2" xfId="786"/>
    <cellStyle name="40 % - Akzent6 2 2 2 5" xfId="787"/>
    <cellStyle name="40 % - Akzent6 2 2 2 6" xfId="20530"/>
    <cellStyle name="40 % - Akzent6 2 2 3" xfId="788"/>
    <cellStyle name="40 % - Akzent6 2 2 3 2" xfId="789"/>
    <cellStyle name="40 % - Akzent6 2 2 3 2 2" xfId="790"/>
    <cellStyle name="40 % - Akzent6 2 2 3 2 2 2" xfId="17651"/>
    <cellStyle name="40 % - Akzent6 2 2 3 2 3" xfId="13728"/>
    <cellStyle name="40 % - Akzent6 2 2 3 2 4" xfId="21056"/>
    <cellStyle name="40 % - Akzent6 2 2 3 3" xfId="791"/>
    <cellStyle name="40 % - Akzent6 2 2 3 3 2" xfId="16805"/>
    <cellStyle name="40 % - Akzent6 2 2 3 4" xfId="12889"/>
    <cellStyle name="40 % - Akzent6 2 2 3 5" xfId="19421"/>
    <cellStyle name="40 % - Akzent6 2 2 4" xfId="792"/>
    <cellStyle name="40 % - Akzent6 2 2 4 2" xfId="793"/>
    <cellStyle name="40 % - Akzent6 2 2 4 2 2" xfId="15286"/>
    <cellStyle name="40 % - Akzent6 2 2 4 3" xfId="11369"/>
    <cellStyle name="40 % - Akzent6 2 2 4 4" xfId="20061"/>
    <cellStyle name="40 % - Akzent6 2 2 5" xfId="794"/>
    <cellStyle name="40 % - Akzent6 2 2 5 2" xfId="795"/>
    <cellStyle name="40 % - Akzent6 2 2 6" xfId="796"/>
    <cellStyle name="40 % - Akzent6 2 2 7" xfId="18448"/>
    <cellStyle name="40 % - Akzent6 2 3" xfId="797"/>
    <cellStyle name="40 % - Akzent6 2 3 2" xfId="798"/>
    <cellStyle name="40 % - Akzent6 2 3 2 2" xfId="799"/>
    <cellStyle name="40 % - Akzent6 2 3 2 2 2" xfId="800"/>
    <cellStyle name="40 % - Akzent6 2 3 2 2 2 2" xfId="17652"/>
    <cellStyle name="40 % - Akzent6 2 3 2 2 3" xfId="13729"/>
    <cellStyle name="40 % - Akzent6 2 3 2 2 4" xfId="20959"/>
    <cellStyle name="40 % - Akzent6 2 3 2 3" xfId="801"/>
    <cellStyle name="40 % - Akzent6 2 3 2 3 2" xfId="16807"/>
    <cellStyle name="40 % - Akzent6 2 3 2 4" xfId="12891"/>
    <cellStyle name="40 % - Akzent6 2 3 2 5" xfId="21568"/>
    <cellStyle name="40 % - Akzent6 2 3 3" xfId="802"/>
    <cellStyle name="40 % - Akzent6 2 3 3 2" xfId="803"/>
    <cellStyle name="40 % - Akzent6 2 3 3 2 2" xfId="15288"/>
    <cellStyle name="40 % - Akzent6 2 3 3 3" xfId="11371"/>
    <cellStyle name="40 % - Akzent6 2 3 3 4" xfId="21343"/>
    <cellStyle name="40 % - Akzent6 2 3 4" xfId="804"/>
    <cellStyle name="40 % - Akzent6 2 3 4 2" xfId="805"/>
    <cellStyle name="40 % - Akzent6 2 3 4 3" xfId="6795"/>
    <cellStyle name="40 % - Akzent6 2 3 5" xfId="806"/>
    <cellStyle name="40 % - Akzent6 2 3 5 2" xfId="15213"/>
    <cellStyle name="40 % - Akzent6 2 3 6" xfId="3110"/>
    <cellStyle name="40 % - Akzent6 2 3 7" xfId="3009"/>
    <cellStyle name="40 % - Akzent6 2 3 7 2" xfId="20804"/>
    <cellStyle name="40 % - Akzent6 2 4" xfId="807"/>
    <cellStyle name="40 % - Akzent6 2 4 2" xfId="808"/>
    <cellStyle name="40 % - Akzent6 2 4 2 2" xfId="809"/>
    <cellStyle name="40 % - Akzent6 2 4 2 2 2" xfId="810"/>
    <cellStyle name="40 % - Akzent6 2 4 2 2 2 2" xfId="17653"/>
    <cellStyle name="40 % - Akzent6 2 4 2 2 3" xfId="13730"/>
    <cellStyle name="40 % - Akzent6 2 4 2 2 4" xfId="19340"/>
    <cellStyle name="40 % - Akzent6 2 4 2 3" xfId="811"/>
    <cellStyle name="40 % - Akzent6 2 4 2 3 2" xfId="16808"/>
    <cellStyle name="40 % - Akzent6 2 4 2 4" xfId="12892"/>
    <cellStyle name="40 % - Akzent6 2 4 2 5" xfId="20042"/>
    <cellStyle name="40 % - Akzent6 2 4 3" xfId="812"/>
    <cellStyle name="40 % - Akzent6 2 4 3 2" xfId="813"/>
    <cellStyle name="40 % - Akzent6 2 4 3 2 2" xfId="15289"/>
    <cellStyle name="40 % - Akzent6 2 4 3 3" xfId="11372"/>
    <cellStyle name="40 % - Akzent6 2 4 3 4" xfId="19053"/>
    <cellStyle name="40 % - Akzent6 2 4 4" xfId="814"/>
    <cellStyle name="40 % - Akzent6 2 4 4 2" xfId="815"/>
    <cellStyle name="40 % - Akzent6 2 4 5" xfId="816"/>
    <cellStyle name="40 % - Akzent6 2 4 6" xfId="19727"/>
    <cellStyle name="40 % - Akzent6 2 5" xfId="817"/>
    <cellStyle name="40 % - Akzent6 2 5 2" xfId="818"/>
    <cellStyle name="40 % - Akzent6 2 5 2 2" xfId="819"/>
    <cellStyle name="40 % - Akzent6 2 5 2 2 2" xfId="820"/>
    <cellStyle name="40 % - Akzent6 2 5 2 2 2 2" xfId="17654"/>
    <cellStyle name="40 % - Akzent6 2 5 2 2 3" xfId="13731"/>
    <cellStyle name="40 % - Akzent6 2 5 2 2 4" xfId="20718"/>
    <cellStyle name="40 % - Akzent6 2 5 2 3" xfId="821"/>
    <cellStyle name="40 % - Akzent6 2 5 2 3 2" xfId="16809"/>
    <cellStyle name="40 % - Akzent6 2 5 2 4" xfId="12893"/>
    <cellStyle name="40 % - Akzent6 2 5 2 5" xfId="20492"/>
    <cellStyle name="40 % - Akzent6 2 5 3" xfId="822"/>
    <cellStyle name="40 % - Akzent6 2 5 3 2" xfId="823"/>
    <cellStyle name="40 % - Akzent6 2 5 3 2 2" xfId="15290"/>
    <cellStyle name="40 % - Akzent6 2 5 3 3" xfId="11373"/>
    <cellStyle name="40 % - Akzent6 2 5 3 4" xfId="20425"/>
    <cellStyle name="40 % - Akzent6 2 5 4" xfId="824"/>
    <cellStyle name="40 % - Akzent6 2 5 4 2" xfId="825"/>
    <cellStyle name="40 % - Akzent6 2 5 5" xfId="826"/>
    <cellStyle name="40 % - Akzent6 2 5 6" xfId="21690"/>
    <cellStyle name="40 % - Akzent6 2 6" xfId="827"/>
    <cellStyle name="40 % - Akzent6 2 6 2" xfId="828"/>
    <cellStyle name="40 % - Akzent6 2 6 2 2" xfId="829"/>
    <cellStyle name="40 % - Akzent6 2 6 2 2 2" xfId="17655"/>
    <cellStyle name="40 % - Akzent6 2 6 2 3" xfId="13732"/>
    <cellStyle name="40 % - Akzent6 2 6 2 4" xfId="18725"/>
    <cellStyle name="40 % - Akzent6 2 6 3" xfId="830"/>
    <cellStyle name="40 % - Akzent6 2 6 3 2" xfId="16804"/>
    <cellStyle name="40 % - Akzent6 2 6 4" xfId="12888"/>
    <cellStyle name="40 % - Akzent6 2 6 5" xfId="20180"/>
    <cellStyle name="40 % - Akzent6 2 7" xfId="831"/>
    <cellStyle name="40 % - Akzent6 2 7 2" xfId="832"/>
    <cellStyle name="40 % - Akzent6 2 7 2 2" xfId="15285"/>
    <cellStyle name="40 % - Akzent6 2 7 3" xfId="11368"/>
    <cellStyle name="40 % - Akzent6 2 7 4" xfId="18029"/>
    <cellStyle name="40 % - Akzent6 2 8" xfId="833"/>
    <cellStyle name="40 % - Akzent6 2 8 2" xfId="834"/>
    <cellStyle name="40 % - Akzent6 2 9" xfId="835"/>
    <cellStyle name="40 % - Akzent6 3" xfId="836"/>
    <cellStyle name="40 % - Akzent6 3 2" xfId="837"/>
    <cellStyle name="40 % - Akzent6 4" xfId="838"/>
    <cellStyle name="40 % - Akzent6 5" xfId="839"/>
    <cellStyle name="40 % - Akzent6 5 10" xfId="3111"/>
    <cellStyle name="40 % - Akzent6 5 11" xfId="6817"/>
    <cellStyle name="40 % - Akzent6 5 2" xfId="840"/>
    <cellStyle name="40 % - Akzent6 5 3" xfId="3175"/>
    <cellStyle name="40 % - Akzent6 5 3 2" xfId="3237"/>
    <cellStyle name="40 % - Akzent6 5 3 3" xfId="3271"/>
    <cellStyle name="40 % - Akzent6 5 3 4" xfId="3331"/>
    <cellStyle name="40 % - Akzent6 5 3 5" xfId="3400"/>
    <cellStyle name="40 % - Akzent6 5 3 6" xfId="3514"/>
    <cellStyle name="40 % - Akzent6 5 3 7" xfId="3721"/>
    <cellStyle name="40 % - Akzent6 5 4" xfId="3219"/>
    <cellStyle name="40 % - Akzent6 5 5" xfId="3253"/>
    <cellStyle name="40 % - Akzent6 5 6" xfId="3308"/>
    <cellStyle name="40 % - Akzent6 5 7" xfId="3382"/>
    <cellStyle name="40 % - Akzent6 5 8" xfId="3466"/>
    <cellStyle name="40 % - Akzent6 5 9" xfId="3677"/>
    <cellStyle name="40 % - Akzent6 6" xfId="841"/>
    <cellStyle name="40 % - Akzent6 6 2" xfId="10548"/>
    <cellStyle name="40 % - Akzent6 7" xfId="3413"/>
    <cellStyle name="40 % - Akzent6 8" xfId="3486"/>
    <cellStyle name="40 % - Akzent6 9" xfId="3663"/>
    <cellStyle name="40% - Akzent1" xfId="842"/>
    <cellStyle name="40% - Akzent1 2" xfId="843"/>
    <cellStyle name="40% - Akzent1 2 2" xfId="3112"/>
    <cellStyle name="40% - Akzent1 2 3" xfId="2904"/>
    <cellStyle name="40% - Akzent1 3" xfId="1342"/>
    <cellStyle name="40% - Akzent2" xfId="844"/>
    <cellStyle name="40% - Akzent2 2" xfId="845"/>
    <cellStyle name="40% - Akzent2 2 2" xfId="3113"/>
    <cellStyle name="40% - Akzent2 2 3" xfId="2905"/>
    <cellStyle name="40% - Akzent2 3" xfId="1343"/>
    <cellStyle name="40% - Akzent3" xfId="846"/>
    <cellStyle name="40% - Akzent3 2" xfId="847"/>
    <cellStyle name="40% - Akzent3 2 2" xfId="3114"/>
    <cellStyle name="40% - Akzent3 2 3" xfId="2906"/>
    <cellStyle name="40% - Akzent3 3" xfId="1344"/>
    <cellStyle name="40% - Akzent4" xfId="848"/>
    <cellStyle name="40% - Akzent4 2" xfId="849"/>
    <cellStyle name="40% - Akzent4 2 2" xfId="3115"/>
    <cellStyle name="40% - Akzent4 2 3" xfId="2907"/>
    <cellStyle name="40% - Akzent4 3" xfId="1345"/>
    <cellStyle name="40% - Akzent5" xfId="850"/>
    <cellStyle name="40% - Akzent5 2" xfId="851"/>
    <cellStyle name="40% - Akzent5 2 2" xfId="3116"/>
    <cellStyle name="40% - Akzent5 2 3" xfId="2908"/>
    <cellStyle name="40% - Akzent5 3" xfId="1346"/>
    <cellStyle name="40% - Akzent6" xfId="852"/>
    <cellStyle name="40% - Akzent6 2" xfId="853"/>
    <cellStyle name="40% - Akzent6 2 2" xfId="3117"/>
    <cellStyle name="40% - Akzent6 2 3" xfId="2909"/>
    <cellStyle name="40% - Akzent6 3" xfId="1347"/>
    <cellStyle name="4mitP" xfId="854"/>
    <cellStyle name="4mitP 2" xfId="855"/>
    <cellStyle name="4mitP 3" xfId="3047"/>
    <cellStyle name="4ohneP" xfId="856"/>
    <cellStyle name="60 % - Akzent1" xfId="2876" builtinId="32" customBuiltin="1"/>
    <cellStyle name="60 % - Akzent1 2" xfId="857"/>
    <cellStyle name="60 % - Akzent1 2 2" xfId="858"/>
    <cellStyle name="60 % - Akzent1 2 2 2" xfId="3118"/>
    <cellStyle name="60 % - Akzent1 2 2 3" xfId="2953"/>
    <cellStyle name="60 % - Akzent1 3" xfId="859"/>
    <cellStyle name="60 % - Akzent1 3 2" xfId="860"/>
    <cellStyle name="60 % - Akzent1 4" xfId="861"/>
    <cellStyle name="60 % - Akzent1 5" xfId="862"/>
    <cellStyle name="60 % - Akzent1 5 2" xfId="863"/>
    <cellStyle name="60 % - Akzent1 5 3" xfId="6818"/>
    <cellStyle name="60 % - Akzent1 6" xfId="864"/>
    <cellStyle name="60 % - Akzent1 6 2" xfId="10549"/>
    <cellStyle name="60 % - Akzent1 7" xfId="3779"/>
    <cellStyle name="60 % - Akzent2" xfId="2880" builtinId="36" customBuiltin="1"/>
    <cellStyle name="60 % - Akzent2 2" xfId="865"/>
    <cellStyle name="60 % - Akzent2 2 2" xfId="866"/>
    <cellStyle name="60 % - Akzent2 2 2 2" xfId="3121"/>
    <cellStyle name="60 % - Akzent2 2 2 3" xfId="2954"/>
    <cellStyle name="60 % - Akzent2 3" xfId="867"/>
    <cellStyle name="60 % - Akzent2 3 2" xfId="868"/>
    <cellStyle name="60 % - Akzent2 4" xfId="869"/>
    <cellStyle name="60 % - Akzent2 5" xfId="870"/>
    <cellStyle name="60 % - Akzent2 5 2" xfId="871"/>
    <cellStyle name="60 % - Akzent2 5 3" xfId="6819"/>
    <cellStyle name="60 % - Akzent2 6" xfId="872"/>
    <cellStyle name="60 % - Akzent2 6 2" xfId="10550"/>
    <cellStyle name="60 % - Akzent2 7" xfId="3780"/>
    <cellStyle name="60 % - Akzent3" xfId="2884" builtinId="40" customBuiltin="1"/>
    <cellStyle name="60 % - Akzent3 2" xfId="873"/>
    <cellStyle name="60 % - Akzent3 2 2" xfId="874"/>
    <cellStyle name="60 % - Akzent3 2 2 2" xfId="3122"/>
    <cellStyle name="60 % - Akzent3 2 2 3" xfId="2955"/>
    <cellStyle name="60 % - Akzent3 3" xfId="875"/>
    <cellStyle name="60 % - Akzent3 3 2" xfId="876"/>
    <cellStyle name="60 % - Akzent3 4" xfId="877"/>
    <cellStyle name="60 % - Akzent3 5" xfId="878"/>
    <cellStyle name="60 % - Akzent3 5 2" xfId="879"/>
    <cellStyle name="60 % - Akzent3 5 3" xfId="6820"/>
    <cellStyle name="60 % - Akzent3 6" xfId="880"/>
    <cellStyle name="60 % - Akzent3 6 2" xfId="10551"/>
    <cellStyle name="60 % - Akzent3 7" xfId="3781"/>
    <cellStyle name="60 % - Akzent4" xfId="2888" builtinId="44" customBuiltin="1"/>
    <cellStyle name="60 % - Akzent4 2" xfId="881"/>
    <cellStyle name="60 % - Akzent4 2 2" xfId="882"/>
    <cellStyle name="60 % - Akzent4 2 2 2" xfId="3123"/>
    <cellStyle name="60 % - Akzent4 2 2 3" xfId="2956"/>
    <cellStyle name="60 % - Akzent4 3" xfId="883"/>
    <cellStyle name="60 % - Akzent4 3 2" xfId="884"/>
    <cellStyle name="60 % - Akzent4 4" xfId="885"/>
    <cellStyle name="60 % - Akzent4 5" xfId="886"/>
    <cellStyle name="60 % - Akzent4 5 2" xfId="887"/>
    <cellStyle name="60 % - Akzent4 5 3" xfId="6821"/>
    <cellStyle name="60 % - Akzent4 6" xfId="888"/>
    <cellStyle name="60 % - Akzent4 6 2" xfId="10552"/>
    <cellStyle name="60 % - Akzent4 7" xfId="3782"/>
    <cellStyle name="60 % - Akzent5" xfId="2892" builtinId="48" customBuiltin="1"/>
    <cellStyle name="60 % - Akzent5 2" xfId="889"/>
    <cellStyle name="60 % - Akzent5 2 2" xfId="890"/>
    <cellStyle name="60 % - Akzent5 2 2 2" xfId="3124"/>
    <cellStyle name="60 % - Akzent5 2 2 3" xfId="2957"/>
    <cellStyle name="60 % - Akzent5 3" xfId="891"/>
    <cellStyle name="60 % - Akzent5 3 2" xfId="892"/>
    <cellStyle name="60 % - Akzent5 4" xfId="893"/>
    <cellStyle name="60 % - Akzent5 5" xfId="894"/>
    <cellStyle name="60 % - Akzent5 5 2" xfId="895"/>
    <cellStyle name="60 % - Akzent5 5 3" xfId="6822"/>
    <cellStyle name="60 % - Akzent5 6" xfId="896"/>
    <cellStyle name="60 % - Akzent5 6 2" xfId="10553"/>
    <cellStyle name="60 % - Akzent5 7" xfId="3783"/>
    <cellStyle name="60 % - Akzent6" xfId="2896" builtinId="52" customBuiltin="1"/>
    <cellStyle name="60 % - Akzent6 2" xfId="897"/>
    <cellStyle name="60 % - Akzent6 2 2" xfId="898"/>
    <cellStyle name="60 % - Akzent6 2 2 2" xfId="3125"/>
    <cellStyle name="60 % - Akzent6 2 2 3" xfId="2958"/>
    <cellStyle name="60 % - Akzent6 3" xfId="899"/>
    <cellStyle name="60 % - Akzent6 3 2" xfId="900"/>
    <cellStyle name="60 % - Akzent6 4" xfId="901"/>
    <cellStyle name="60 % - Akzent6 5" xfId="902"/>
    <cellStyle name="60 % - Akzent6 5 2" xfId="903"/>
    <cellStyle name="60 % - Akzent6 5 3" xfId="6823"/>
    <cellStyle name="60 % - Akzent6 6" xfId="904"/>
    <cellStyle name="60 % - Akzent6 6 2" xfId="10554"/>
    <cellStyle name="60 % - Akzent6 7" xfId="3784"/>
    <cellStyle name="60% - Akzent1" xfId="905"/>
    <cellStyle name="60% - Akzent1 2" xfId="906"/>
    <cellStyle name="60% - Akzent1 2 2" xfId="3126"/>
    <cellStyle name="60% - Akzent1 2 3" xfId="2910"/>
    <cellStyle name="60% - Akzent1 3" xfId="1348"/>
    <cellStyle name="60% - Akzent2" xfId="907"/>
    <cellStyle name="60% - Akzent2 2" xfId="908"/>
    <cellStyle name="60% - Akzent2 2 2" xfId="3127"/>
    <cellStyle name="60% - Akzent2 2 3" xfId="2911"/>
    <cellStyle name="60% - Akzent2 3" xfId="1349"/>
    <cellStyle name="60% - Akzent3" xfId="909"/>
    <cellStyle name="60% - Akzent3 2" xfId="910"/>
    <cellStyle name="60% - Akzent3 2 2" xfId="3128"/>
    <cellStyle name="60% - Akzent3 2 3" xfId="2912"/>
    <cellStyle name="60% - Akzent3 3" xfId="1350"/>
    <cellStyle name="60% - Akzent4" xfId="911"/>
    <cellStyle name="60% - Akzent4 2" xfId="912"/>
    <cellStyle name="60% - Akzent4 2 2" xfId="3129"/>
    <cellStyle name="60% - Akzent4 2 3" xfId="2913"/>
    <cellStyle name="60% - Akzent4 3" xfId="1351"/>
    <cellStyle name="60% - Akzent5" xfId="913"/>
    <cellStyle name="60% - Akzent5 2" xfId="914"/>
    <cellStyle name="60% - Akzent5 2 2" xfId="3130"/>
    <cellStyle name="60% - Akzent5 2 3" xfId="2914"/>
    <cellStyle name="60% - Akzent5 3" xfId="1352"/>
    <cellStyle name="60% - Akzent6" xfId="915"/>
    <cellStyle name="60% - Akzent6 2" xfId="916"/>
    <cellStyle name="60% - Akzent6 2 2" xfId="3131"/>
    <cellStyle name="60% - Akzent6 2 3" xfId="2915"/>
    <cellStyle name="60% - Akzent6 3" xfId="1353"/>
    <cellStyle name="6mitP" xfId="917"/>
    <cellStyle name="6mitP 2" xfId="918"/>
    <cellStyle name="6mitP 2 2" xfId="919"/>
    <cellStyle name="6mitP 2 3" xfId="6824"/>
    <cellStyle name="6mitP 3" xfId="3048"/>
    <cellStyle name="6ohneP" xfId="920"/>
    <cellStyle name="6ohneP 2" xfId="921"/>
    <cellStyle name="6ohneP 2 2" xfId="922"/>
    <cellStyle name="6ohneP 2 3" xfId="6825"/>
    <cellStyle name="6ohneP 3" xfId="3049"/>
    <cellStyle name="7mitP" xfId="923"/>
    <cellStyle name="7mitP 2" xfId="924"/>
    <cellStyle name="7mitP 2 2" xfId="925"/>
    <cellStyle name="7mitP 2 3" xfId="6826"/>
    <cellStyle name="7mitP 3" xfId="3050"/>
    <cellStyle name="9mitP" xfId="926"/>
    <cellStyle name="9mitP 2" xfId="927"/>
    <cellStyle name="9mitP 2 2" xfId="928"/>
    <cellStyle name="9mitP 2 3" xfId="6827"/>
    <cellStyle name="9mitP 3" xfId="3051"/>
    <cellStyle name="9ohneP" xfId="929"/>
    <cellStyle name="9ohneP 2" xfId="930"/>
    <cellStyle name="9ohneP 2 2" xfId="931"/>
    <cellStyle name="9ohneP 2 3" xfId="6828"/>
    <cellStyle name="9ohneP 3" xfId="3052"/>
    <cellStyle name="Akzent1" xfId="2873" builtinId="29" customBuiltin="1"/>
    <cellStyle name="Akzent1 2" xfId="932"/>
    <cellStyle name="Akzent1 2 2" xfId="933"/>
    <cellStyle name="Akzent1 2 3" xfId="934"/>
    <cellStyle name="Akzent1 2 3 2" xfId="3802"/>
    <cellStyle name="Akzent1 3" xfId="935"/>
    <cellStyle name="Akzent1 3 2" xfId="936"/>
    <cellStyle name="Akzent1 4" xfId="937"/>
    <cellStyle name="Akzent1 4 2" xfId="938"/>
    <cellStyle name="Akzent1 5" xfId="939"/>
    <cellStyle name="Akzent1 5 2" xfId="6829"/>
    <cellStyle name="Akzent1 6" xfId="940"/>
    <cellStyle name="Akzent1 6 2" xfId="10555"/>
    <cellStyle name="Akzent2" xfId="2877" builtinId="33" customBuiltin="1"/>
    <cellStyle name="Akzent2 2" xfId="941"/>
    <cellStyle name="Akzent2 2 2" xfId="942"/>
    <cellStyle name="Akzent2 2 3" xfId="943"/>
    <cellStyle name="Akzent2 2 3 2" xfId="3803"/>
    <cellStyle name="Akzent2 3" xfId="944"/>
    <cellStyle name="Akzent2 3 2" xfId="945"/>
    <cellStyle name="Akzent2 4" xfId="946"/>
    <cellStyle name="Akzent2 4 2" xfId="947"/>
    <cellStyle name="Akzent2 5" xfId="948"/>
    <cellStyle name="Akzent2 5 2" xfId="6830"/>
    <cellStyle name="Akzent2 6" xfId="949"/>
    <cellStyle name="Akzent2 6 2" xfId="10556"/>
    <cellStyle name="Akzent3" xfId="2881" builtinId="37" customBuiltin="1"/>
    <cellStyle name="Akzent3 2" xfId="950"/>
    <cellStyle name="Akzent3 2 2" xfId="951"/>
    <cellStyle name="Akzent3 2 3" xfId="952"/>
    <cellStyle name="Akzent3 2 3 2" xfId="3804"/>
    <cellStyle name="Akzent3 3" xfId="953"/>
    <cellStyle name="Akzent3 3 2" xfId="954"/>
    <cellStyle name="Akzent3 4" xfId="955"/>
    <cellStyle name="Akzent3 4 2" xfId="956"/>
    <cellStyle name="Akzent3 5" xfId="957"/>
    <cellStyle name="Akzent3 5 2" xfId="6831"/>
    <cellStyle name="Akzent3 6" xfId="958"/>
    <cellStyle name="Akzent3 6 2" xfId="10557"/>
    <cellStyle name="Akzent4" xfId="2885" builtinId="41" customBuiltin="1"/>
    <cellStyle name="Akzent4 2" xfId="959"/>
    <cellStyle name="Akzent4 2 2" xfId="960"/>
    <cellStyle name="Akzent4 2 3" xfId="961"/>
    <cellStyle name="Akzent4 2 3 2" xfId="3805"/>
    <cellStyle name="Akzent4 3" xfId="962"/>
    <cellStyle name="Akzent4 3 2" xfId="963"/>
    <cellStyle name="Akzent4 4" xfId="964"/>
    <cellStyle name="Akzent4 4 2" xfId="965"/>
    <cellStyle name="Akzent4 5" xfId="966"/>
    <cellStyle name="Akzent4 5 2" xfId="6832"/>
    <cellStyle name="Akzent4 6" xfId="967"/>
    <cellStyle name="Akzent4 6 2" xfId="10558"/>
    <cellStyle name="Akzent5" xfId="2889" builtinId="45" customBuiltin="1"/>
    <cellStyle name="Akzent5 2" xfId="968"/>
    <cellStyle name="Akzent5 2 2" xfId="969"/>
    <cellStyle name="Akzent5 2 3" xfId="970"/>
    <cellStyle name="Akzent5 2 3 2" xfId="3806"/>
    <cellStyle name="Akzent5 3" xfId="971"/>
    <cellStyle name="Akzent5 3 2" xfId="972"/>
    <cellStyle name="Akzent5 4" xfId="973"/>
    <cellStyle name="Akzent5 4 2" xfId="974"/>
    <cellStyle name="Akzent5 5" xfId="975"/>
    <cellStyle name="Akzent5 5 2" xfId="6833"/>
    <cellStyle name="Akzent5 6" xfId="976"/>
    <cellStyle name="Akzent5 6 2" xfId="10559"/>
    <cellStyle name="Akzent6" xfId="2893" builtinId="49" customBuiltin="1"/>
    <cellStyle name="Akzent6 2" xfId="977"/>
    <cellStyle name="Akzent6 2 2" xfId="978"/>
    <cellStyle name="Akzent6 2 3" xfId="979"/>
    <cellStyle name="Akzent6 2 3 2" xfId="3807"/>
    <cellStyle name="Akzent6 3" xfId="980"/>
    <cellStyle name="Akzent6 3 2" xfId="981"/>
    <cellStyle name="Akzent6 4" xfId="982"/>
    <cellStyle name="Akzent6 4 2" xfId="983"/>
    <cellStyle name="Akzent6 5" xfId="984"/>
    <cellStyle name="Akzent6 5 2" xfId="6834"/>
    <cellStyle name="Akzent6 6" xfId="985"/>
    <cellStyle name="Akzent6 6 2" xfId="10560"/>
    <cellStyle name="Ausgabe" xfId="2866" builtinId="21" customBuiltin="1"/>
    <cellStyle name="Ausgabe 2" xfId="986"/>
    <cellStyle name="Ausgabe 2 2" xfId="987"/>
    <cellStyle name="Ausgabe 2 2 2" xfId="2975"/>
    <cellStyle name="Ausgabe 2 2 2 2" xfId="3629"/>
    <cellStyle name="Ausgabe 2 2 2 3" xfId="7581"/>
    <cellStyle name="Ausgabe 2 2 2 4" xfId="3809"/>
    <cellStyle name="Ausgabe 2 2 3" xfId="2960"/>
    <cellStyle name="Ausgabe 2 2 3 2" xfId="3646"/>
    <cellStyle name="Ausgabe 2 2 4" xfId="3620"/>
    <cellStyle name="Ausgabe 2 2 5" xfId="2916"/>
    <cellStyle name="Ausgabe 2 3" xfId="988"/>
    <cellStyle name="Ausgabe 2 3 2" xfId="3064"/>
    <cellStyle name="Ausgabe 2 3 3" xfId="3679"/>
    <cellStyle name="Ausgabe 2 3 4" xfId="3808"/>
    <cellStyle name="Ausgabe 2 4" xfId="3614"/>
    <cellStyle name="Ausgabe 3" xfId="989"/>
    <cellStyle name="Ausgabe 3 2" xfId="990"/>
    <cellStyle name="Ausgabe 3 2 2" xfId="3680"/>
    <cellStyle name="Ausgabe 4" xfId="991"/>
    <cellStyle name="Ausgabe 4 2" xfId="992"/>
    <cellStyle name="Ausgabe 4 2 2" xfId="3681"/>
    <cellStyle name="Ausgabe 5" xfId="993"/>
    <cellStyle name="Ausgabe 5 2" xfId="3682"/>
    <cellStyle name="Ausgabe 5 3" xfId="6835"/>
    <cellStyle name="Ausgabe 6" xfId="994"/>
    <cellStyle name="Ausgabe 6 2" xfId="3683"/>
    <cellStyle name="Ausgabe 6 3" xfId="10561"/>
    <cellStyle name="BasisDreiNK" xfId="1354"/>
    <cellStyle name="BasisDreiNK 2" xfId="1355"/>
    <cellStyle name="BasisEineNK" xfId="995"/>
    <cellStyle name="BasisEineNK 2" xfId="996"/>
    <cellStyle name="BasisOhneNK" xfId="997"/>
    <cellStyle name="BasisStandard" xfId="1356"/>
    <cellStyle name="BasisStandard 2" xfId="1357"/>
    <cellStyle name="BasisZweiNK" xfId="1358"/>
    <cellStyle name="BasisZweiNK 2" xfId="1359"/>
    <cellStyle name="Berechnung" xfId="2867" builtinId="22" customBuiltin="1"/>
    <cellStyle name="Berechnung 2" xfId="998"/>
    <cellStyle name="Berechnung 2 2" xfId="999"/>
    <cellStyle name="Berechnung 2 2 2" xfId="2981"/>
    <cellStyle name="Berechnung 2 2 2 2" xfId="3634"/>
    <cellStyle name="Berechnung 2 2 2 3" xfId="7582"/>
    <cellStyle name="Berechnung 2 2 2 4" xfId="3811"/>
    <cellStyle name="Berechnung 2 2 3" xfId="2961"/>
    <cellStyle name="Berechnung 2 2 3 2" xfId="3649"/>
    <cellStyle name="Berechnung 2 2 4" xfId="3621"/>
    <cellStyle name="Berechnung 2 2 5" xfId="2917"/>
    <cellStyle name="Berechnung 2 3" xfId="1000"/>
    <cellStyle name="Berechnung 2 3 2" xfId="3065"/>
    <cellStyle name="Berechnung 2 3 3" xfId="3684"/>
    <cellStyle name="Berechnung 2 3 4" xfId="3810"/>
    <cellStyle name="Berechnung 2 4" xfId="3615"/>
    <cellStyle name="Berechnung 3" xfId="1001"/>
    <cellStyle name="Berechnung 3 2" xfId="1002"/>
    <cellStyle name="Berechnung 3 2 2" xfId="3685"/>
    <cellStyle name="Berechnung 4" xfId="1003"/>
    <cellStyle name="Berechnung 4 2" xfId="1004"/>
    <cellStyle name="Berechnung 4 2 2" xfId="3686"/>
    <cellStyle name="Berechnung 5" xfId="1005"/>
    <cellStyle name="Berechnung 5 2" xfId="3687"/>
    <cellStyle name="Berechnung 5 3" xfId="6836"/>
    <cellStyle name="Berechnung 6" xfId="1006"/>
    <cellStyle name="Berechnung 6 2" xfId="3688"/>
    <cellStyle name="Berechnung 6 3" xfId="10562"/>
    <cellStyle name="Datenbereich" xfId="2989"/>
    <cellStyle name="Deźimal [0]" xfId="3053"/>
    <cellStyle name="Eingabe" xfId="2865" builtinId="20" customBuiltin="1"/>
    <cellStyle name="Eingabe 2" xfId="1007"/>
    <cellStyle name="Eingabe 2 2" xfId="1008"/>
    <cellStyle name="Eingabe 2 2 2" xfId="2982"/>
    <cellStyle name="Eingabe 2 2 2 2" xfId="3635"/>
    <cellStyle name="Eingabe 2 2 2 3" xfId="7583"/>
    <cellStyle name="Eingabe 2 2 2 4" xfId="3813"/>
    <cellStyle name="Eingabe 2 2 3" xfId="2962"/>
    <cellStyle name="Eingabe 2 2 3 2" xfId="3647"/>
    <cellStyle name="Eingabe 2 2 4" xfId="3622"/>
    <cellStyle name="Eingabe 2 2 5" xfId="2918"/>
    <cellStyle name="Eingabe 2 3" xfId="1009"/>
    <cellStyle name="Eingabe 2 3 2" xfId="3066"/>
    <cellStyle name="Eingabe 2 3 3" xfId="3689"/>
    <cellStyle name="Eingabe 2 3 4" xfId="3812"/>
    <cellStyle name="Eingabe 2 4" xfId="3616"/>
    <cellStyle name="Eingabe 3" xfId="1010"/>
    <cellStyle name="Eingabe 3 2" xfId="1011"/>
    <cellStyle name="Eingabe 3 2 2" xfId="3690"/>
    <cellStyle name="Eingabe 4" xfId="1012"/>
    <cellStyle name="Eingabe 4 2" xfId="1013"/>
    <cellStyle name="Eingabe 4 2 2" xfId="3691"/>
    <cellStyle name="Eingabe 5" xfId="1014"/>
    <cellStyle name="Eingabe 5 2" xfId="3692"/>
    <cellStyle name="Eingabe 5 3" xfId="6837"/>
    <cellStyle name="Eingabe 6" xfId="1015"/>
    <cellStyle name="Eingabe 6 2" xfId="3693"/>
    <cellStyle name="Eingabe 6 3" xfId="10563"/>
    <cellStyle name="Ergebnis" xfId="2872" builtinId="25" customBuiltin="1"/>
    <cellStyle name="Ergebnis 2" xfId="1016"/>
    <cellStyle name="Ergebnis 2 2" xfId="1017"/>
    <cellStyle name="Ergebnis 2 2 2" xfId="2978"/>
    <cellStyle name="Ergebnis 2 2 2 2" xfId="3631"/>
    <cellStyle name="Ergebnis 2 2 2 3" xfId="7584"/>
    <cellStyle name="Ergebnis 2 2 2 4" xfId="3815"/>
    <cellStyle name="Ergebnis 2 2 3" xfId="2963"/>
    <cellStyle name="Ergebnis 2 2 3 2" xfId="3648"/>
    <cellStyle name="Ergebnis 2 2 4" xfId="3623"/>
    <cellStyle name="Ergebnis 2 2 5" xfId="2919"/>
    <cellStyle name="Ergebnis 2 3" xfId="1018"/>
    <cellStyle name="Ergebnis 2 3 2" xfId="3067"/>
    <cellStyle name="Ergebnis 2 3 3" xfId="3694"/>
    <cellStyle name="Ergebnis 2 3 4" xfId="3814"/>
    <cellStyle name="Ergebnis 2 4" xfId="3617"/>
    <cellStyle name="Ergebnis 3" xfId="1019"/>
    <cellStyle name="Ergebnis 3 2" xfId="1020"/>
    <cellStyle name="Ergebnis 3 2 2" xfId="3695"/>
    <cellStyle name="Ergebnis 4" xfId="1021"/>
    <cellStyle name="Ergebnis 4 2" xfId="1022"/>
    <cellStyle name="Ergebnis 4 2 2" xfId="3696"/>
    <cellStyle name="Ergebnis 5" xfId="1023"/>
    <cellStyle name="Ergebnis 5 2" xfId="3697"/>
    <cellStyle name="Ergebnis 5 3" xfId="6838"/>
    <cellStyle name="Ergebnis 6" xfId="1024"/>
    <cellStyle name="Ergebnis 6 2" xfId="3698"/>
    <cellStyle name="Ergebnis 6 3" xfId="10564"/>
    <cellStyle name="Erklärender Text" xfId="2871" builtinId="53" customBuiltin="1"/>
    <cellStyle name="Erklärender Text 2" xfId="1025"/>
    <cellStyle name="Erklärender Text 2 2" xfId="1026"/>
    <cellStyle name="Erklärender Text 2 3" xfId="1027"/>
    <cellStyle name="Erklärender Text 2 3 2" xfId="3816"/>
    <cellStyle name="Erklärender Text 3" xfId="1028"/>
    <cellStyle name="Erklärender Text 3 2" xfId="1029"/>
    <cellStyle name="Erklärender Text 4" xfId="1030"/>
    <cellStyle name="Erklärender Text 4 2" xfId="1031"/>
    <cellStyle name="Erklärender Text 5" xfId="1032"/>
    <cellStyle name="Erklärender Text 5 2" xfId="6839"/>
    <cellStyle name="Erklärender Text 6" xfId="1033"/>
    <cellStyle name="Erklärender Text 6 2" xfId="10565"/>
    <cellStyle name="Euro" xfId="1034"/>
    <cellStyle name="Euro 2" xfId="1035"/>
    <cellStyle name="Euro 2 2" xfId="1036"/>
    <cellStyle name="Euro 2 3" xfId="1037"/>
    <cellStyle name="Euro 3" xfId="1038"/>
    <cellStyle name="Euro 3 2" xfId="1039"/>
    <cellStyle name="Euro 3 3" xfId="3139"/>
    <cellStyle name="Euro 4" xfId="1040"/>
    <cellStyle name="Euro_BA_WZ" xfId="1041"/>
    <cellStyle name="Fuss" xfId="1042"/>
    <cellStyle name="Fuss 2" xfId="1043"/>
    <cellStyle name="Fuss 2 2" xfId="1360"/>
    <cellStyle name="Fuss 2 2 2" xfId="3041"/>
    <cellStyle name="Fuss 2 2 2 2" xfId="3576"/>
    <cellStyle name="Fuss 2 2 2 2 2" xfId="3757"/>
    <cellStyle name="Fuss 2 2 2 2 2 2" xfId="20190"/>
    <cellStyle name="Fuss 2 2 2 2 2 2 2" xfId="21754"/>
    <cellStyle name="Fuss 2 2 2 2 2 2 3" xfId="21881"/>
    <cellStyle name="Fuss 2 2 2 2 2 3" xfId="19930"/>
    <cellStyle name="Fuss 2 2 2 2 3" xfId="3763"/>
    <cellStyle name="Fuss 2 2 2 3" xfId="3753"/>
    <cellStyle name="Fuss 2 2 2 4" xfId="3132"/>
    <cellStyle name="Fuss 2 2 3" xfId="3749"/>
    <cellStyle name="Fuss 2 2 3 2" xfId="19935"/>
    <cellStyle name="Fuss 2 2 3 2 2" xfId="18646"/>
    <cellStyle name="Fuss 2 2 3 2 2 2" xfId="21750"/>
    <cellStyle name="Fuss 2 2 3 2 2 3" xfId="21877"/>
    <cellStyle name="Fuss 2 2 3 3" xfId="7575"/>
    <cellStyle name="Fuss 2 2 4" xfId="3147"/>
    <cellStyle name="Fuss 2 3" xfId="2987"/>
    <cellStyle name="Fuss 2 3 2" xfId="2988"/>
    <cellStyle name="Fuss 2 3 2 2" xfId="3042"/>
    <cellStyle name="Fuss 2 3 2 2 2" xfId="3577"/>
    <cellStyle name="Fuss 2 3 2 2 2 2" xfId="3760"/>
    <cellStyle name="Fuss 2 3 2 2 2 2 2" xfId="19197"/>
    <cellStyle name="Fuss 2 3 2 2 2 2 2 2" xfId="17949"/>
    <cellStyle name="Fuss 2 3 2 2 2 2 2 3" xfId="21879"/>
    <cellStyle name="Fuss 2 3 2 2 2 2 3" xfId="19932"/>
    <cellStyle name="Fuss 2 3 2 2 2 3" xfId="3764"/>
    <cellStyle name="Fuss 2 3 2 2 3" xfId="3754"/>
    <cellStyle name="Fuss 2 3 2 2 4" xfId="2959"/>
    <cellStyle name="Fuss 2 3 2 3" xfId="3751"/>
    <cellStyle name="Fuss 2 3 2 3 2" xfId="19931"/>
    <cellStyle name="Fuss 2 3 2 3 2 2" xfId="18214"/>
    <cellStyle name="Fuss 2 3 2 3 2 2 2" xfId="21751"/>
    <cellStyle name="Fuss 2 3 2 3 2 2 3" xfId="21875"/>
    <cellStyle name="Fuss 2 3 2 3 3" xfId="9794"/>
    <cellStyle name="Fuss 2 3 2 4" xfId="3136"/>
    <cellStyle name="Fuss 2 3 3" xfId="2997"/>
    <cellStyle name="Fuss 2 3 3 2" xfId="3014"/>
    <cellStyle name="Fuss 2 3 3 2 2" xfId="3578"/>
    <cellStyle name="Fuss 2 3 3 2 2 2" xfId="3758"/>
    <cellStyle name="Fuss 2 3 3 2 2 2 2" xfId="19928"/>
    <cellStyle name="Fuss 2 3 3 2 2 2 2 2" xfId="20895"/>
    <cellStyle name="Fuss 2 3 3 2 2 2 2 2 2" xfId="21782"/>
    <cellStyle name="Fuss 2 3 3 2 2 2 2 2 3" xfId="21884"/>
    <cellStyle name="Fuss 2 3 3 2 2 2 3" xfId="9799"/>
    <cellStyle name="Fuss 2 3 3 2 2 3" xfId="3765"/>
    <cellStyle name="Fuss 2 3 3 2 3" xfId="3752"/>
    <cellStyle name="Fuss 2 3 3 2 3 2" xfId="19933"/>
    <cellStyle name="Fuss 2 3 3 2 3 2 2" xfId="19002"/>
    <cellStyle name="Fuss 2 3 3 2 3 2 2 2" xfId="19145"/>
    <cellStyle name="Fuss 2 3 3 2 3 2 2 3" xfId="21878"/>
    <cellStyle name="Fuss 2 3 3 2 3 3" xfId="9796"/>
    <cellStyle name="Fuss 2 3 3 2 4" xfId="3134"/>
    <cellStyle name="Fuss 2 3 3 3" xfId="3567"/>
    <cellStyle name="Fuss 2 3 3 3 2" xfId="3585"/>
    <cellStyle name="Fuss 2 3 3 3 2 2" xfId="3759"/>
    <cellStyle name="Fuss 2 3 3 3 2 2 2" xfId="19581"/>
    <cellStyle name="Fuss 2 3 3 3 2 2 2 2" xfId="20928"/>
    <cellStyle name="Fuss 2 3 3 3 2 2 2 3" xfId="21880"/>
    <cellStyle name="Fuss 2 3 3 3 2 2 3" xfId="19929"/>
    <cellStyle name="Fuss 2 3 3 3 2 3" xfId="3766"/>
    <cellStyle name="Fuss 2 3 3 3 3" xfId="3761"/>
    <cellStyle name="Fuss 2 3 3 3 4" xfId="3762"/>
    <cellStyle name="Fuss 2 3 3 4" xfId="3135"/>
    <cellStyle name="Fuss 2 3 3 4 2" xfId="19937"/>
    <cellStyle name="Fuss 2 3 3 4 2 2" xfId="18306"/>
    <cellStyle name="Fuss 2 3 3 4 2 2 2" xfId="21752"/>
    <cellStyle name="Fuss 2 3 3 4 2 2 3" xfId="21876"/>
    <cellStyle name="Fuss 2 3 3 4 3" xfId="21872"/>
    <cellStyle name="Fuss 2 3 4" xfId="3750"/>
    <cellStyle name="Fuss 2 3 4 2" xfId="9798"/>
    <cellStyle name="Fuss 2 3 4 2 2" xfId="19936"/>
    <cellStyle name="Fuss 2 3 4 2 2 2" xfId="20809"/>
    <cellStyle name="Fuss 2 3 4 2 2 2 2" xfId="21778"/>
    <cellStyle name="Fuss 2 3 4 2 2 2 3" xfId="21883"/>
    <cellStyle name="Fuss 2 3 4 2 3" xfId="21873"/>
    <cellStyle name="Fuss 2 3 4 3" xfId="6802"/>
    <cellStyle name="Fuss 2 3 5" xfId="3137"/>
    <cellStyle name="Fuss 2 3 5 2" xfId="19934"/>
    <cellStyle name="Fuss 2 3 5 2 2" xfId="20486"/>
    <cellStyle name="Fuss 2 3 5 2 2 2" xfId="21755"/>
    <cellStyle name="Fuss 2 3 5 2 2 3" xfId="21882"/>
    <cellStyle name="Fuss 2 3 5 3" xfId="21871"/>
    <cellStyle name="Fuss 3" xfId="3068"/>
    <cellStyle name="Fuss 3 2" xfId="3069"/>
    <cellStyle name="Fuss 3 2 2" xfId="3756"/>
    <cellStyle name="Fuss 3 2 3" xfId="3119"/>
    <cellStyle name="Fuss 3 3" xfId="3755"/>
    <cellStyle name="Fuss 3 4" xfId="3120"/>
    <cellStyle name="Gut" xfId="2862" builtinId="26" customBuiltin="1"/>
    <cellStyle name="Gut 2" xfId="1044"/>
    <cellStyle name="Gut 2 2" xfId="1045"/>
    <cellStyle name="Gut 2 3" xfId="1046"/>
    <cellStyle name="Gut 2 3 2" xfId="3817"/>
    <cellStyle name="Gut 3" xfId="1047"/>
    <cellStyle name="Gut 3 2" xfId="1048"/>
    <cellStyle name="Gut 4" xfId="1049"/>
    <cellStyle name="Gut 4 2" xfId="1050"/>
    <cellStyle name="Gut 5" xfId="1051"/>
    <cellStyle name="Gut 5 2" xfId="6840"/>
    <cellStyle name="Gut 6" xfId="1052"/>
    <cellStyle name="Gut 6 2" xfId="10566"/>
    <cellStyle name="Haupttitel" xfId="1053"/>
    <cellStyle name="Haupttitel 2" xfId="1054"/>
    <cellStyle name="Hyperlink 2" xfId="1055"/>
    <cellStyle name="Hyperlink 2 2" xfId="1056"/>
    <cellStyle name="Hyperlink 2 2 2" xfId="1057"/>
    <cellStyle name="Hyperlink 2 2 2 2" xfId="3140"/>
    <cellStyle name="Hyperlink 2 2 2 3" xfId="3032"/>
    <cellStyle name="Hyperlink 2 2 3" xfId="3818"/>
    <cellStyle name="Hyperlink 2 3" xfId="1058"/>
    <cellStyle name="Hyperlink 2 3 2" xfId="1059"/>
    <cellStyle name="Hyperlink 2 3 2 2" xfId="3141"/>
    <cellStyle name="Hyperlink 2 3 2 2 2" xfId="6781"/>
    <cellStyle name="Hyperlink 2 3 2 3" xfId="2984"/>
    <cellStyle name="Hyperlink 2 3 2 3 2" xfId="7578"/>
    <cellStyle name="Hyperlink 2 3 3" xfId="2964"/>
    <cellStyle name="Hyperlink 2 3 3 2" xfId="6770"/>
    <cellStyle name="Hyperlink 2 3 3 3" xfId="7585"/>
    <cellStyle name="Hyperlink 2 3 3 4" xfId="3819"/>
    <cellStyle name="Hyperlink 2 3 4" xfId="2920"/>
    <cellStyle name="Hyperlink 2 4" xfId="1060"/>
    <cellStyle name="Hyperlink 2 4 2" xfId="3142"/>
    <cellStyle name="Hyperlink 2 4 3" xfId="3027"/>
    <cellStyle name="Hyperlink 2 5" xfId="1061"/>
    <cellStyle name="Hyperlink 3" xfId="1062"/>
    <cellStyle name="Hyperlink 3 2" xfId="1063"/>
    <cellStyle name="Hyperlink 3 2 2" xfId="2921"/>
    <cellStyle name="Hyperlink 3 2 2 2" xfId="3820"/>
    <cellStyle name="Hyperlink 3 3" xfId="1064"/>
    <cellStyle name="Hyperlink 3 3 2" xfId="2976"/>
    <cellStyle name="Hyperlink 3 3 2 2" xfId="6777"/>
    <cellStyle name="Hyperlink 3 3 2 3" xfId="7586"/>
    <cellStyle name="Hyperlink 3 3 2 4" xfId="3821"/>
    <cellStyle name="Hyperlink 3 3 3" xfId="2965"/>
    <cellStyle name="Hyperlink 3 3 4" xfId="2922"/>
    <cellStyle name="Hyperlink 3 4" xfId="3025"/>
    <cellStyle name="Hyperlink 4" xfId="1065"/>
    <cellStyle name="Hyperlink 4 2" xfId="2966"/>
    <cellStyle name="Hyperlink 4 2 2" xfId="3182"/>
    <cellStyle name="Hyperlink 4 2 2 2" xfId="3494"/>
    <cellStyle name="Hyperlink 4 2 3" xfId="3185"/>
    <cellStyle name="Hyperlink 4 2 4" xfId="3054"/>
    <cellStyle name="Hyperlink 4 3" xfId="3055"/>
    <cellStyle name="Hyperlink 4 4" xfId="3438"/>
    <cellStyle name="Hyperlink 4 5" xfId="2923"/>
    <cellStyle name="Hyperlink 5" xfId="1066"/>
    <cellStyle name="Hyperlink 5 2" xfId="3056"/>
    <cellStyle name="Hyperlink 5 2 2" xfId="3181"/>
    <cellStyle name="Hyperlink 5 2 2 2" xfId="3496"/>
    <cellStyle name="Hyperlink 6" xfId="1361"/>
    <cellStyle name="Hyperlink 6 2" xfId="3070"/>
    <cellStyle name="Hyperlink 7" xfId="3028"/>
    <cellStyle name="Hyperlink 7 2" xfId="3443"/>
    <cellStyle name="Hyperlink_1_1_Gesundheitsschutz_Berechnungen" xfId="2948"/>
    <cellStyle name="Hyperlũnk" xfId="3057"/>
    <cellStyle name="InhaltNormal" xfId="1362"/>
    <cellStyle name="InhaltNormal 2" xfId="1363"/>
    <cellStyle name="Jahr" xfId="1364"/>
    <cellStyle name="Jahr 2" xfId="1365"/>
    <cellStyle name="Komma 10" xfId="1366"/>
    <cellStyle name="Komma 10 2" xfId="2986"/>
    <cellStyle name="Komma 10 3" xfId="2967"/>
    <cellStyle name="Komma 11" xfId="1367"/>
    <cellStyle name="Komma 11 2" xfId="2977"/>
    <cellStyle name="Komma 11 3" xfId="2952"/>
    <cellStyle name="Komma 11 3 2" xfId="14470"/>
    <cellStyle name="Komma 11 3 3" xfId="18748"/>
    <cellStyle name="Komma 12" xfId="1368"/>
    <cellStyle name="Komma 12 2" xfId="2950"/>
    <cellStyle name="Komma 12 2 2" xfId="3563"/>
    <cellStyle name="Komma 12 2 3" xfId="3180"/>
    <cellStyle name="Komma 12 2 3 2" xfId="16829"/>
    <cellStyle name="Komma 12 2 3 2 2" xfId="21470"/>
    <cellStyle name="Komma 12 2 3 3" xfId="19491"/>
    <cellStyle name="Komma 12 2 3 4" xfId="9038"/>
    <cellStyle name="Komma 12 2 4" xfId="12912"/>
    <cellStyle name="Komma 12 2 4 2" xfId="20494"/>
    <cellStyle name="Komma 12 2 5" xfId="18492"/>
    <cellStyle name="Komma 12 2 6" xfId="21828"/>
    <cellStyle name="Komma 12 2 7" xfId="5290"/>
    <cellStyle name="Komma 12 3" xfId="3038"/>
    <cellStyle name="Komma 12 3 2" xfId="3565"/>
    <cellStyle name="Komma 12 3 2 2" xfId="17569"/>
    <cellStyle name="Komma 12 3 2 2 2" xfId="21666"/>
    <cellStyle name="Komma 12 3 2 3" xfId="19672"/>
    <cellStyle name="Komma 12 3 2 4" xfId="9778"/>
    <cellStyle name="Komma 12 3 3" xfId="3191"/>
    <cellStyle name="Komma 12 3 3 2" xfId="3645"/>
    <cellStyle name="Komma 12 3 3 2 2" xfId="20672"/>
    <cellStyle name="Komma 12 3 3 3" xfId="13646"/>
    <cellStyle name="Komma 12 3 4" xfId="18660"/>
    <cellStyle name="Komma 12 3 5" xfId="21847"/>
    <cellStyle name="Komma 12 3 6" xfId="6030"/>
    <cellStyle name="Komma 12 4" xfId="3058"/>
    <cellStyle name="Komma 12 4 2" xfId="13746"/>
    <cellStyle name="Komma 12 4 2 2" xfId="20701"/>
    <cellStyle name="Komma 12 4 3" xfId="18698"/>
    <cellStyle name="Komma 12 4 4" xfId="6047"/>
    <cellStyle name="Komma 12 5" xfId="2924"/>
    <cellStyle name="Komma 12 5 2" xfId="19714"/>
    <cellStyle name="Komma 12 5 3" xfId="9807"/>
    <cellStyle name="Komma 12 6" xfId="17693"/>
    <cellStyle name="Komma 12 6 2" xfId="21868"/>
    <cellStyle name="Komma 12 7" xfId="19128"/>
    <cellStyle name="Komma 12 8" xfId="21821"/>
    <cellStyle name="Komma 12 9" xfId="3796"/>
    <cellStyle name="Komma 13" xfId="1369"/>
    <cellStyle name="Komma 13 2" xfId="3841"/>
    <cellStyle name="Komma 13 2 2" xfId="7589"/>
    <cellStyle name="Komma 13 2 2 2" xfId="15301"/>
    <cellStyle name="Komma 13 2 3" xfId="11385"/>
    <cellStyle name="Komma 13 2 4" xfId="21055"/>
    <cellStyle name="Komma 13 3" xfId="5291"/>
    <cellStyle name="Komma 13 3 2" xfId="9039"/>
    <cellStyle name="Komma 13 3 2 2" xfId="16830"/>
    <cellStyle name="Komma 13 3 3" xfId="12913"/>
    <cellStyle name="Komma 13 3 4" xfId="18953"/>
    <cellStyle name="Komma 13 4" xfId="6048"/>
    <cellStyle name="Komma 13 4 2" xfId="13747"/>
    <cellStyle name="Komma 13 5" xfId="9808"/>
    <cellStyle name="Komma 13 6" xfId="19866"/>
    <cellStyle name="Komma 14" xfId="1370"/>
    <cellStyle name="Komma 14 2" xfId="6856"/>
    <cellStyle name="Komma 14 2 2" xfId="14482"/>
    <cellStyle name="Komma 14 2 2 2" xfId="20891"/>
    <cellStyle name="Komma 14 2 3" xfId="18897"/>
    <cellStyle name="Komma 14 3" xfId="10580"/>
    <cellStyle name="Komma 14 3 2" xfId="19938"/>
    <cellStyle name="Komma 14 4" xfId="17913"/>
    <cellStyle name="Komma 14 5" xfId="21819"/>
    <cellStyle name="Komma 14 6" xfId="3792"/>
    <cellStyle name="Komma 15" xfId="1371"/>
    <cellStyle name="Komma 15 2" xfId="5277"/>
    <cellStyle name="Komma 16" xfId="6025"/>
    <cellStyle name="Komma 16 2" xfId="9773"/>
    <cellStyle name="Komma 16 2 2" xfId="17564"/>
    <cellStyle name="Komma 16 2 2 2" xfId="21661"/>
    <cellStyle name="Komma 16 2 3" xfId="19667"/>
    <cellStyle name="Komma 16 3" xfId="13641"/>
    <cellStyle name="Komma 16 3 2" xfId="20667"/>
    <cellStyle name="Komma 16 4" xfId="18655"/>
    <cellStyle name="Komma 16 5" xfId="21842"/>
    <cellStyle name="Komma 17" xfId="6046"/>
    <cellStyle name="Komma 17 2" xfId="13745"/>
    <cellStyle name="Komma 17 2 2" xfId="20700"/>
    <cellStyle name="Komma 17 3" xfId="18697"/>
    <cellStyle name="Komma 18" xfId="9806"/>
    <cellStyle name="Komma 18 2" xfId="19713"/>
    <cellStyle name="Komma 19" xfId="17669"/>
    <cellStyle name="Komma 2" xfId="2"/>
    <cellStyle name="Komma 2 2" xfId="1067"/>
    <cellStyle name="Komma 2 2 2" xfId="2969"/>
    <cellStyle name="Komma 2 2 2 2" xfId="3186"/>
    <cellStyle name="Komma 2 2 2 2 2" xfId="3553"/>
    <cellStyle name="Komma 2 2 2 2 2 2" xfId="20884"/>
    <cellStyle name="Komma 2 2 2 2 2 3" xfId="14471"/>
    <cellStyle name="Komma 2 2 2 2 3" xfId="3610"/>
    <cellStyle name="Komma 2 2 2 2 3 2" xfId="18864"/>
    <cellStyle name="Komma 2 2 2 2 4" xfId="3636"/>
    <cellStyle name="Komma 2 2 2 2 5" xfId="6771"/>
    <cellStyle name="Komma 2 2 2 3" xfId="3195"/>
    <cellStyle name="Komma 2 2 2 3 2" xfId="3745"/>
    <cellStyle name="Komma 2 2 2 3 2 2" xfId="20137"/>
    <cellStyle name="Komma 2 2 2 3 3" xfId="11374"/>
    <cellStyle name="Komma 2 2 2 4" xfId="3312"/>
    <cellStyle name="Komma 2 2 2 4 2" xfId="21870"/>
    <cellStyle name="Komma 2 2 2 4 3" xfId="18129"/>
    <cellStyle name="Komma 2 2 2 5" xfId="3357"/>
    <cellStyle name="Komma 2 2 2 5 2" xfId="19870"/>
    <cellStyle name="Komma 2 2 2 6" xfId="3361"/>
    <cellStyle name="Komma 2 2 2 6 2" xfId="21825"/>
    <cellStyle name="Komma 2 2 2 7" xfId="3535"/>
    <cellStyle name="Komma 2 2 2 8" xfId="3625"/>
    <cellStyle name="Komma 2 2 2 9" xfId="3823"/>
    <cellStyle name="Komma 2 2 3" xfId="3023"/>
    <cellStyle name="Komma 2 2 4" xfId="2926"/>
    <cellStyle name="Komma 2 3" xfId="1068"/>
    <cellStyle name="Komma 2 3 2" xfId="2974"/>
    <cellStyle name="Komma 2 3 2 2" xfId="6776"/>
    <cellStyle name="Komma 2 3 2 3" xfId="7587"/>
    <cellStyle name="Komma 2 3 2 4" xfId="3824"/>
    <cellStyle name="Komma 2 3 3" xfId="2968"/>
    <cellStyle name="Komma 2 3 4" xfId="2927"/>
    <cellStyle name="Komma 2 4" xfId="2925"/>
    <cellStyle name="Komma 2 4 2" xfId="3822"/>
    <cellStyle name="Komma 2 5" xfId="6855"/>
    <cellStyle name="Komma 2 5 2" xfId="14481"/>
    <cellStyle name="Komma 2 6" xfId="10579"/>
    <cellStyle name="Komma 2 7" xfId="18243"/>
    <cellStyle name="Komma 2 8" xfId="3791"/>
    <cellStyle name="Komma 3" xfId="1069"/>
    <cellStyle name="Komma 3 2" xfId="1372"/>
    <cellStyle name="Komma 3 3" xfId="2985"/>
    <cellStyle name="Komma 4" xfId="1070"/>
    <cellStyle name="Komma 4 2" xfId="2928"/>
    <cellStyle name="Komma 5" xfId="1373"/>
    <cellStyle name="Komma 5 2" xfId="1374"/>
    <cellStyle name="Komma 6" xfId="1375"/>
    <cellStyle name="Komma 6 2" xfId="1376"/>
    <cellStyle name="Komma 7" xfId="1377"/>
    <cellStyle name="Komma 8" xfId="1378"/>
    <cellStyle name="Komma 9" xfId="1379"/>
    <cellStyle name="Komma 9 2" xfId="1380"/>
    <cellStyle name="Link 2" xfId="3024"/>
    <cellStyle name="LinkGemVeroeff" xfId="1381"/>
    <cellStyle name="LinkGemVeroeffFett" xfId="1382"/>
    <cellStyle name="makro0696" xfId="2990"/>
    <cellStyle name="Messziffer" xfId="1383"/>
    <cellStyle name="Messziffer 2" xfId="1384"/>
    <cellStyle name="MesszifferD" xfId="1385"/>
    <cellStyle name="MesszifferD 2" xfId="1386"/>
    <cellStyle name="mitP" xfId="1071"/>
    <cellStyle name="Neutral" xfId="2864" builtinId="28" customBuiltin="1"/>
    <cellStyle name="Neutral 2" xfId="1072"/>
    <cellStyle name="Neutral 2 2" xfId="1073"/>
    <cellStyle name="Neutral 2 3" xfId="1074"/>
    <cellStyle name="Neutral 2 3 2" xfId="3825"/>
    <cellStyle name="Neutral 3" xfId="1075"/>
    <cellStyle name="Neutral 3 2" xfId="1076"/>
    <cellStyle name="Neutral 4" xfId="1077"/>
    <cellStyle name="Neutral 4 2" xfId="1078"/>
    <cellStyle name="Neutral 5" xfId="1079"/>
    <cellStyle name="Neutral 5 2" xfId="6841"/>
    <cellStyle name="Neutral 6" xfId="1080"/>
    <cellStyle name="Neutral 6 2" xfId="10567"/>
    <cellStyle name="nf2" xfId="1081"/>
    <cellStyle name="Noch" xfId="1387"/>
    <cellStyle name="Normal_040831_KapaBedarf-AA_Hochfahrlogik_A2LL_KT" xfId="1082"/>
    <cellStyle name="Notiz" xfId="21886" builtinId="10" customBuiltin="1"/>
    <cellStyle name="Notiz 2" xfId="1083"/>
    <cellStyle name="Notiz 2 2" xfId="1084"/>
    <cellStyle name="Notiz 2 2 2" xfId="1085"/>
    <cellStyle name="Notiz 2 2 2 2" xfId="1086"/>
    <cellStyle name="Notiz 2 2 2 2 2" xfId="1087"/>
    <cellStyle name="Notiz 2 2 2 2 2 2" xfId="1088"/>
    <cellStyle name="Notiz 2 2 2 2 2 2 2" xfId="17656"/>
    <cellStyle name="Notiz 2 2 2 2 2 3" xfId="13733"/>
    <cellStyle name="Notiz 2 2 2 2 2 4" xfId="21645"/>
    <cellStyle name="Notiz 2 2 2 2 3" xfId="1089"/>
    <cellStyle name="Notiz 2 2 2 2 3 2" xfId="6798"/>
    <cellStyle name="Notiz 2 2 2 2 4" xfId="3144"/>
    <cellStyle name="Notiz 2 2 2 2 4 2" xfId="16810"/>
    <cellStyle name="Notiz 2 2 2 2 5" xfId="3640"/>
    <cellStyle name="Notiz 2 2 2 2 5 2" xfId="12895"/>
    <cellStyle name="Notiz 2 2 2 2 6" xfId="3013"/>
    <cellStyle name="Notiz 2 2 2 2 6 2" xfId="18210"/>
    <cellStyle name="Notiz 2 2 2 3" xfId="1090"/>
    <cellStyle name="Notiz 2 2 2 3 2" xfId="1091"/>
    <cellStyle name="Notiz 2 2 2 3 2 2" xfId="15292"/>
    <cellStyle name="Notiz 2 2 2 3 3" xfId="11376"/>
    <cellStyle name="Notiz 2 2 2 3 4" xfId="19381"/>
    <cellStyle name="Notiz 2 2 2 4" xfId="1092"/>
    <cellStyle name="Notiz 2 2 2 4 2" xfId="1093"/>
    <cellStyle name="Notiz 2 2 2 4 3" xfId="6778"/>
    <cellStyle name="Notiz 2 2 2 5" xfId="1094"/>
    <cellStyle name="Notiz 2 2 2 5 2" xfId="15214"/>
    <cellStyle name="Notiz 2 2 2 6" xfId="3143"/>
    <cellStyle name="Notiz 2 2 2 7" xfId="3632"/>
    <cellStyle name="Notiz 2 2 2 7 2" xfId="19509"/>
    <cellStyle name="Notiz 2 2 2 8" xfId="2979"/>
    <cellStyle name="Notiz 2 2 3" xfId="1095"/>
    <cellStyle name="Notiz 2 2 3 2" xfId="1096"/>
    <cellStyle name="Notiz 2 2 3 2 2" xfId="1097"/>
    <cellStyle name="Notiz 2 2 3 2 2 2" xfId="17657"/>
    <cellStyle name="Notiz 2 2 3 2 3" xfId="13734"/>
    <cellStyle name="Notiz 2 2 3 2 4" xfId="20199"/>
    <cellStyle name="Notiz 2 2 3 3" xfId="1098"/>
    <cellStyle name="Notiz 2 2 3 3 2" xfId="14472"/>
    <cellStyle name="Notiz 2 2 3 4" xfId="12894"/>
    <cellStyle name="Notiz 2 2 3 5" xfId="19495"/>
    <cellStyle name="Notiz 2 2 4" xfId="1099"/>
    <cellStyle name="Notiz 2 2 4 2" xfId="1100"/>
    <cellStyle name="Notiz 2 2 4 2 2" xfId="15291"/>
    <cellStyle name="Notiz 2 2 4 3" xfId="11375"/>
    <cellStyle name="Notiz 2 2 4 4" xfId="20072"/>
    <cellStyle name="Notiz 2 2 5" xfId="1101"/>
    <cellStyle name="Notiz 2 2 5 2" xfId="1102"/>
    <cellStyle name="Notiz 2 2 6" xfId="1103"/>
    <cellStyle name="Notiz 2 2 7" xfId="2929"/>
    <cellStyle name="Notiz 2 3" xfId="1104"/>
    <cellStyle name="Notiz 2 3 2" xfId="1105"/>
    <cellStyle name="Notiz 2 3 2 2" xfId="1106"/>
    <cellStyle name="Notiz 2 3 2 2 2" xfId="1107"/>
    <cellStyle name="Notiz 2 3 2 2 2 2" xfId="17658"/>
    <cellStyle name="Notiz 2 3 2 2 3" xfId="13735"/>
    <cellStyle name="Notiz 2 3 2 2 4" xfId="20653"/>
    <cellStyle name="Notiz 2 3 2 3" xfId="1108"/>
    <cellStyle name="Notiz 2 3 2 3 2" xfId="16811"/>
    <cellStyle name="Notiz 2 3 2 4" xfId="3146"/>
    <cellStyle name="Notiz 2 3 2 5" xfId="3071"/>
    <cellStyle name="Notiz 2 3 2 5 2" xfId="18729"/>
    <cellStyle name="Notiz 2 3 3" xfId="1109"/>
    <cellStyle name="Notiz 2 3 3 2" xfId="1110"/>
    <cellStyle name="Notiz 2 3 3 2 2" xfId="15293"/>
    <cellStyle name="Notiz 2 3 3 3" xfId="11377"/>
    <cellStyle name="Notiz 2 3 3 4" xfId="18039"/>
    <cellStyle name="Notiz 2 3 4" xfId="1111"/>
    <cellStyle name="Notiz 2 3 4 2" xfId="1112"/>
    <cellStyle name="Notiz 2 3 4 3" xfId="6783"/>
    <cellStyle name="Notiz 2 3 5" xfId="1113"/>
    <cellStyle name="Notiz 2 3 5 2" xfId="15215"/>
    <cellStyle name="Notiz 2 3 6" xfId="3145"/>
    <cellStyle name="Notiz 2 3 7" xfId="3638"/>
    <cellStyle name="Notiz 2 3 7 2" xfId="18811"/>
    <cellStyle name="Notiz 2 3 8" xfId="2996"/>
    <cellStyle name="Notiz 2 4" xfId="1114"/>
    <cellStyle name="Notiz 2 4 2" xfId="1115"/>
    <cellStyle name="Notiz 2 4 2 2" xfId="1116"/>
    <cellStyle name="Notiz 2 4 2 2 2" xfId="1117"/>
    <cellStyle name="Notiz 2 4 2 2 2 2" xfId="17659"/>
    <cellStyle name="Notiz 2 4 2 2 3" xfId="13736"/>
    <cellStyle name="Notiz 2 4 2 2 4" xfId="19941"/>
    <cellStyle name="Notiz 2 4 2 3" xfId="1118"/>
    <cellStyle name="Notiz 2 4 2 3 2" xfId="16812"/>
    <cellStyle name="Notiz 2 4 2 4" xfId="12896"/>
    <cellStyle name="Notiz 2 4 2 5" xfId="21002"/>
    <cellStyle name="Notiz 2 4 3" xfId="1119"/>
    <cellStyle name="Notiz 2 4 3 2" xfId="1120"/>
    <cellStyle name="Notiz 2 4 3 2 2" xfId="15294"/>
    <cellStyle name="Notiz 2 4 3 3" xfId="11378"/>
    <cellStyle name="Notiz 2 4 3 4" xfId="20443"/>
    <cellStyle name="Notiz 2 4 4" xfId="1121"/>
    <cellStyle name="Notiz 2 4 4 2" xfId="1122"/>
    <cellStyle name="Notiz 2 4 4 3" xfId="6796"/>
    <cellStyle name="Notiz 2 4 5" xfId="1123"/>
    <cellStyle name="Notiz 2 4 5 2" xfId="15216"/>
    <cellStyle name="Notiz 2 4 6" xfId="3148"/>
    <cellStyle name="Notiz 2 4 7" xfId="3639"/>
    <cellStyle name="Notiz 2 4 7 2" xfId="21747"/>
    <cellStyle name="Notiz 2 4 8" xfId="3010"/>
    <cellStyle name="Notiz 2 5" xfId="1124"/>
    <cellStyle name="Notiz 2 5 2" xfId="1125"/>
    <cellStyle name="Notiz 2 5 2 2" xfId="1126"/>
    <cellStyle name="Notiz 2 5 2 2 2" xfId="1127"/>
    <cellStyle name="Notiz 2 5 2 2 2 2" xfId="17660"/>
    <cellStyle name="Notiz 2 5 2 2 3" xfId="13737"/>
    <cellStyle name="Notiz 2 5 2 2 4" xfId="17724"/>
    <cellStyle name="Notiz 2 5 2 3" xfId="1128"/>
    <cellStyle name="Notiz 2 5 2 3 2" xfId="16813"/>
    <cellStyle name="Notiz 2 5 2 4" xfId="12897"/>
    <cellStyle name="Notiz 2 5 2 5" xfId="20395"/>
    <cellStyle name="Notiz 2 5 3" xfId="1129"/>
    <cellStyle name="Notiz 2 5 3 2" xfId="1130"/>
    <cellStyle name="Notiz 2 5 3 2 2" xfId="15295"/>
    <cellStyle name="Notiz 2 5 3 3" xfId="11379"/>
    <cellStyle name="Notiz 2 5 3 4" xfId="18116"/>
    <cellStyle name="Notiz 2 5 4" xfId="1131"/>
    <cellStyle name="Notiz 2 5 4 2" xfId="1132"/>
    <cellStyle name="Notiz 2 5 5" xfId="1133"/>
    <cellStyle name="Notiz 2 5 6" xfId="20173"/>
    <cellStyle name="Notiz 2 6" xfId="1134"/>
    <cellStyle name="Notiz 2 6 2" xfId="3699"/>
    <cellStyle name="Notiz 2 6 3" xfId="3826"/>
    <cellStyle name="Notiz 2 7" xfId="3618"/>
    <cellStyle name="Notiz 3" xfId="1135"/>
    <cellStyle name="Notiz 3 2" xfId="1136"/>
    <cellStyle name="Notiz 3 2 2" xfId="3700"/>
    <cellStyle name="Notiz 3 3" xfId="3626"/>
    <cellStyle name="Notiz 4" xfId="1137"/>
    <cellStyle name="Notiz 4 10" xfId="3637"/>
    <cellStyle name="Notiz 4 11" xfId="2991"/>
    <cellStyle name="Notiz 4 2" xfId="1138"/>
    <cellStyle name="Notiz 4 2 2" xfId="3702"/>
    <cellStyle name="Notiz 4 2 3" xfId="6782"/>
    <cellStyle name="Notiz 4 3" xfId="3176"/>
    <cellStyle name="Notiz 4 3 2" xfId="3238"/>
    <cellStyle name="Notiz 4 3 3" xfId="3272"/>
    <cellStyle name="Notiz 4 3 4" xfId="3332"/>
    <cellStyle name="Notiz 4 3 5" xfId="3401"/>
    <cellStyle name="Notiz 4 3 6" xfId="3515"/>
    <cellStyle name="Notiz 4 3 7" xfId="3722"/>
    <cellStyle name="Notiz 4 3 8" xfId="9793"/>
    <cellStyle name="Notiz 4 4" xfId="3149"/>
    <cellStyle name="Notiz 4 4 2" xfId="3701"/>
    <cellStyle name="Notiz 4 5" xfId="3220"/>
    <cellStyle name="Notiz 4 6" xfId="3254"/>
    <cellStyle name="Notiz 4 7" xfId="3313"/>
    <cellStyle name="Notiz 4 8" xfId="3383"/>
    <cellStyle name="Notiz 4 9" xfId="3467"/>
    <cellStyle name="Notiz 5" xfId="1139"/>
    <cellStyle name="Notiz 5 2" xfId="3703"/>
    <cellStyle name="Notiz 5 3" xfId="6842"/>
    <cellStyle name="Notiz 6" xfId="1140"/>
    <cellStyle name="Notiz 6 2" xfId="3704"/>
    <cellStyle name="Notiz 6 3" xfId="10568"/>
    <cellStyle name="Notiz 7" xfId="3351"/>
    <cellStyle name="Notiz 7 2" xfId="3415"/>
    <cellStyle name="Notiz 7 3" xfId="3489"/>
    <cellStyle name="Notiz 7 4" xfId="3724"/>
    <cellStyle name="o.Tausender" xfId="1323"/>
    <cellStyle name="ohneP" xfId="1141"/>
    <cellStyle name="Prozent 2" xfId="1388"/>
    <cellStyle name="Prozent 3" xfId="1389"/>
    <cellStyle name="Prozent 4" xfId="1390"/>
    <cellStyle name="Prozent 5" xfId="1391"/>
    <cellStyle name="Prozent 6" xfId="1392"/>
    <cellStyle name="Prozent 6 2" xfId="1393"/>
    <cellStyle name="Prozent 7" xfId="1394"/>
    <cellStyle name="Prozent 7 2" xfId="3842"/>
    <cellStyle name="Prozent 7 2 2" xfId="7590"/>
    <cellStyle name="Prozent 7 2 2 2" xfId="15302"/>
    <cellStyle name="Prozent 7 2 3" xfId="11386"/>
    <cellStyle name="Prozent 7 2 4" xfId="20081"/>
    <cellStyle name="Prozent 7 3" xfId="5292"/>
    <cellStyle name="Prozent 7 3 2" xfId="9040"/>
    <cellStyle name="Prozent 7 3 2 2" xfId="16831"/>
    <cellStyle name="Prozent 7 3 3" xfId="12914"/>
    <cellStyle name="Prozent 7 3 4" xfId="18701"/>
    <cellStyle name="Prozent 7 4" xfId="6049"/>
    <cellStyle name="Prozent 7 4 2" xfId="13748"/>
    <cellStyle name="Prozent 7 5" xfId="9809"/>
    <cellStyle name="Prozent 7 6" xfId="18540"/>
    <cellStyle name="Prozent 8" xfId="3202"/>
    <cellStyle name="ProzVeränderung" xfId="1395"/>
    <cellStyle name="ProzVeränderung 2" xfId="1396"/>
    <cellStyle name="Schlecht" xfId="2863" builtinId="27" customBuiltin="1"/>
    <cellStyle name="Schlecht 2" xfId="1142"/>
    <cellStyle name="Schlecht 2 2" xfId="1143"/>
    <cellStyle name="Schlecht 2 3" xfId="1144"/>
    <cellStyle name="Schlecht 2 3 2" xfId="3827"/>
    <cellStyle name="Schlecht 3" xfId="1145"/>
    <cellStyle name="Schlecht 3 2" xfId="1146"/>
    <cellStyle name="Schlecht 4" xfId="1147"/>
    <cellStyle name="Schlecht 4 2" xfId="1148"/>
    <cellStyle name="Schlecht 5" xfId="1149"/>
    <cellStyle name="Schlecht 5 2" xfId="6843"/>
    <cellStyle name="Schlecht 6" xfId="1150"/>
    <cellStyle name="Schlecht 6 2" xfId="10569"/>
    <cellStyle name="Spaltenüberschrift" xfId="2992"/>
    <cellStyle name="Standard" xfId="0" builtinId="0"/>
    <cellStyle name="Standard 10" xfId="1151"/>
    <cellStyle name="Standard 10 2" xfId="1397"/>
    <cellStyle name="Standard 10 2 2" xfId="1398"/>
    <cellStyle name="Standard 10 2 3" xfId="1399"/>
    <cellStyle name="Standard 10 2 4" xfId="1400"/>
    <cellStyle name="Standard 10 2 5" xfId="1401"/>
    <cellStyle name="Standard 10 3" xfId="1402"/>
    <cellStyle name="Standard 10 4" xfId="1403"/>
    <cellStyle name="Standard 10 5" xfId="3828"/>
    <cellStyle name="Standard 11" xfId="1152"/>
    <cellStyle name="Standard 11 10" xfId="18704"/>
    <cellStyle name="Standard 11 2" xfId="1404"/>
    <cellStyle name="Standard 11 3" xfId="1405"/>
    <cellStyle name="Standard 11 3 2" xfId="1406"/>
    <cellStyle name="Standard 11 3 2 2" xfId="3844"/>
    <cellStyle name="Standard 11 3 2 2 2" xfId="7592"/>
    <cellStyle name="Standard 11 3 2 2 2 2" xfId="15304"/>
    <cellStyle name="Standard 11 3 2 2 3" xfId="11388"/>
    <cellStyle name="Standard 11 3 2 2 4" xfId="20883"/>
    <cellStyle name="Standard 11 3 2 3" xfId="7217"/>
    <cellStyle name="Standard 11 3 2 3 2" xfId="14842"/>
    <cellStyle name="Standard 11 3 2 4" xfId="10941"/>
    <cellStyle name="Standard 11 3 2 5" xfId="18381"/>
    <cellStyle name="Standard 11 3 3" xfId="3843"/>
    <cellStyle name="Standard 11 3 3 2" xfId="7591"/>
    <cellStyle name="Standard 11 3 3 2 2" xfId="15303"/>
    <cellStyle name="Standard 11 3 3 3" xfId="11387"/>
    <cellStyle name="Standard 11 3 3 4" xfId="18588"/>
    <cellStyle name="Standard 11 3 4" xfId="5294"/>
    <cellStyle name="Standard 11 3 4 2" xfId="9042"/>
    <cellStyle name="Standard 11 3 4 2 2" xfId="16833"/>
    <cellStyle name="Standard 11 3 4 3" xfId="12916"/>
    <cellStyle name="Standard 11 3 4 4" xfId="18931"/>
    <cellStyle name="Standard 11 3 5" xfId="6051"/>
    <cellStyle name="Standard 11 3 5 2" xfId="13750"/>
    <cellStyle name="Standard 11 3 6" xfId="9811"/>
    <cellStyle name="Standard 11 3 7" xfId="21529"/>
    <cellStyle name="Standard 11 4" xfId="1407"/>
    <cellStyle name="Standard 11 4 2" xfId="1408"/>
    <cellStyle name="Standard 11 5" xfId="1409"/>
    <cellStyle name="Standard 11 5 2" xfId="3845"/>
    <cellStyle name="Standard 11 5 2 2" xfId="7593"/>
    <cellStyle name="Standard 11 5 2 2 2" xfId="15305"/>
    <cellStyle name="Standard 11 5 2 3" xfId="11389"/>
    <cellStyle name="Standard 11 5 2 4" xfId="20372"/>
    <cellStyle name="Standard 11 5 3" xfId="6857"/>
    <cellStyle name="Standard 11 5 3 2" xfId="14483"/>
    <cellStyle name="Standard 11 5 4" xfId="10581"/>
    <cellStyle name="Standard 11 5 5" xfId="20318"/>
    <cellStyle name="Standard 11 6" xfId="3829"/>
    <cellStyle name="Standard 11 7" xfId="5293"/>
    <cellStyle name="Standard 11 7 2" xfId="9041"/>
    <cellStyle name="Standard 11 7 2 2" xfId="16832"/>
    <cellStyle name="Standard 11 7 3" xfId="12915"/>
    <cellStyle name="Standard 11 7 4" xfId="20887"/>
    <cellStyle name="Standard 11 8" xfId="6050"/>
    <cellStyle name="Standard 11 8 2" xfId="13749"/>
    <cellStyle name="Standard 11 9" xfId="9810"/>
    <cellStyle name="Standard 12" xfId="1153"/>
    <cellStyle name="Standard 12 2" xfId="1410"/>
    <cellStyle name="Standard 12 3" xfId="1411"/>
    <cellStyle name="Standard 12 4" xfId="1412"/>
    <cellStyle name="Standard 12 5" xfId="1413"/>
    <cellStyle name="Standard 13" xfId="1154"/>
    <cellStyle name="Standard 13 2" xfId="1155"/>
    <cellStyle name="Standard 13 3" xfId="2930"/>
    <cellStyle name="Standard 14" xfId="1156"/>
    <cellStyle name="Standard 14 2" xfId="1157"/>
    <cellStyle name="Standard 14 2 2" xfId="3846"/>
    <cellStyle name="Standard 14 2 2 2" xfId="7595"/>
    <cellStyle name="Standard 14 2 2 2 2" xfId="15307"/>
    <cellStyle name="Standard 14 2 2 3" xfId="11391"/>
    <cellStyle name="Standard 14 2 2 4" xfId="21328"/>
    <cellStyle name="Standard 14 2 3" xfId="6858"/>
    <cellStyle name="Standard 14 2 3 2" xfId="14484"/>
    <cellStyle name="Standard 14 2 4" xfId="10582"/>
    <cellStyle name="Standard 14 2 5" xfId="19580"/>
    <cellStyle name="Standard 14 2 6" xfId="3793"/>
    <cellStyle name="Standard 14 3" xfId="2931"/>
    <cellStyle name="Standard 14 3 2" xfId="7594"/>
    <cellStyle name="Standard 14 3 2 2" xfId="15306"/>
    <cellStyle name="Standard 14 3 3" xfId="11390"/>
    <cellStyle name="Standard 14 3 4" xfId="18921"/>
    <cellStyle name="Standard 14 4" xfId="5295"/>
    <cellStyle name="Standard 14 4 2" xfId="9043"/>
    <cellStyle name="Standard 14 4 2 2" xfId="16834"/>
    <cellStyle name="Standard 14 4 3" xfId="12917"/>
    <cellStyle name="Standard 14 4 4" xfId="18526"/>
    <cellStyle name="Standard 14 5" xfId="6052"/>
    <cellStyle name="Standard 14 5 2" xfId="13751"/>
    <cellStyle name="Standard 14 6" xfId="9812"/>
    <cellStyle name="Standard 14 7" xfId="18758"/>
    <cellStyle name="Standard 15" xfId="1158"/>
    <cellStyle name="Standard 15 2" xfId="1159"/>
    <cellStyle name="Standard 15 2 2" xfId="2933"/>
    <cellStyle name="Standard 15 3" xfId="2932"/>
    <cellStyle name="Standard 16" xfId="1160"/>
    <cellStyle name="Standard 16 2" xfId="1161"/>
    <cellStyle name="Standard 16 3" xfId="2934"/>
    <cellStyle name="Standard 17" xfId="1162"/>
    <cellStyle name="Standard 17 2" xfId="1414"/>
    <cellStyle name="Standard 17 2 2" xfId="3848"/>
    <cellStyle name="Standard 17 2 2 2" xfId="7597"/>
    <cellStyle name="Standard 17 2 2 2 2" xfId="15309"/>
    <cellStyle name="Standard 17 2 2 3" xfId="11393"/>
    <cellStyle name="Standard 17 2 2 4" xfId="18063"/>
    <cellStyle name="Standard 17 2 3" xfId="7216"/>
    <cellStyle name="Standard 17 2 3 2" xfId="14841"/>
    <cellStyle name="Standard 17 2 4" xfId="10940"/>
    <cellStyle name="Standard 17 2 5" xfId="18700"/>
    <cellStyle name="Standard 17 3" xfId="3847"/>
    <cellStyle name="Standard 17 3 2" xfId="7596"/>
    <cellStyle name="Standard 17 3 2 2" xfId="15308"/>
    <cellStyle name="Standard 17 3 3" xfId="11392"/>
    <cellStyle name="Standard 17 3 4" xfId="17866"/>
    <cellStyle name="Standard 17 4" xfId="5296"/>
    <cellStyle name="Standard 17 4 2" xfId="9044"/>
    <cellStyle name="Standard 17 4 2 2" xfId="16835"/>
    <cellStyle name="Standard 17 4 3" xfId="12918"/>
    <cellStyle name="Standard 17 4 4" xfId="20093"/>
    <cellStyle name="Standard 17 5" xfId="6053"/>
    <cellStyle name="Standard 17 5 2" xfId="13752"/>
    <cellStyle name="Standard 17 6" xfId="9813"/>
    <cellStyle name="Standard 17 7" xfId="21300"/>
    <cellStyle name="Standard 18" xfId="1163"/>
    <cellStyle name="Standard 18 2" xfId="2983"/>
    <cellStyle name="Standard 18 3" xfId="2949"/>
    <cellStyle name="Standard 18 3 2" xfId="14469"/>
    <cellStyle name="Standard 18 3 3" xfId="19993"/>
    <cellStyle name="Standard 18 4" xfId="2935"/>
    <cellStyle name="Standard 19" xfId="1329"/>
    <cellStyle name="Standard 19 2" xfId="3072"/>
    <cellStyle name="Standard 19 3" xfId="2936"/>
    <cellStyle name="Standard 2" xfId="1"/>
    <cellStyle name="Standard 2 10" xfId="3787"/>
    <cellStyle name="Standard 2 2" xfId="1164"/>
    <cellStyle name="Standard 2 2 2" xfId="1165"/>
    <cellStyle name="Standard 2 2 2 2" xfId="1332"/>
    <cellStyle name="Standard 2 2 2 2 2" xfId="3495"/>
    <cellStyle name="Standard 2 2 2 2 3" xfId="3449"/>
    <cellStyle name="Standard 2 2 2 3" xfId="1327"/>
    <cellStyle name="Standard 2 2 2 3 2" xfId="6854"/>
    <cellStyle name="Standard 2 2 2 4" xfId="3790"/>
    <cellStyle name="Standard 2 2 3" xfId="1328"/>
    <cellStyle name="Standard 2 2 3 2" xfId="3022"/>
    <cellStyle name="Standard 2 2 4" xfId="1331"/>
    <cellStyle name="Standard 2 2 4 2" xfId="3030"/>
    <cellStyle name="Standard 2 2 4 3" xfId="6852"/>
    <cellStyle name="Standard 2 2 5" xfId="1322"/>
    <cellStyle name="Standard 2 2 5 2" xfId="10577"/>
    <cellStyle name="Standard 2 2 6" xfId="2937"/>
    <cellStyle name="Standard 2 2 7" xfId="3788"/>
    <cellStyle name="Standard 2 3" xfId="1166"/>
    <cellStyle name="Standard 2 3 2" xfId="3059"/>
    <cellStyle name="Standard 2 3 2 2" xfId="3830"/>
    <cellStyle name="Standard 2 3 3" xfId="7576"/>
    <cellStyle name="Standard 2 3 3 2" xfId="15200"/>
    <cellStyle name="Standard 2 3 3 2 2" xfId="21078"/>
    <cellStyle name="Standard 2 3 3 3" xfId="19068"/>
    <cellStyle name="Standard 2 3 4" xfId="11299"/>
    <cellStyle name="Standard 2 3 4 2" xfId="20101"/>
    <cellStyle name="Standard 2 3 5" xfId="18069"/>
    <cellStyle name="Standard 2 3 6" xfId="21822"/>
    <cellStyle name="Standard 2 3 7" xfId="3797"/>
    <cellStyle name="Standard 2 4" xfId="1167"/>
    <cellStyle name="Standard 2 4 2" xfId="3187"/>
    <cellStyle name="Standard 2 4 2 2" xfId="3554"/>
    <cellStyle name="Standard 2 4 2 2 2" xfId="19898"/>
    <cellStyle name="Standard 2 4 2 2 3" xfId="10536"/>
    <cellStyle name="Standard 2 4 2 3" xfId="3606"/>
    <cellStyle name="Standard 2 4 2 3 2" xfId="17889"/>
    <cellStyle name="Standard 2 4 2 4" xfId="3630"/>
    <cellStyle name="Standard 2 4 2 5" xfId="6773"/>
    <cellStyle name="Standard 2 4 3" xfId="3196"/>
    <cellStyle name="Standard 2 4 3 2" xfId="3678"/>
    <cellStyle name="Standard 2 4 3 2 2" xfId="21862"/>
    <cellStyle name="Standard 2 4 3 3" xfId="18098"/>
    <cellStyle name="Standard 2 4 4" xfId="3311"/>
    <cellStyle name="Standard 2 4 4 2" xfId="21869"/>
    <cellStyle name="Standard 2 4 4 3" xfId="21816"/>
    <cellStyle name="Standard 2 4 5" xfId="3362"/>
    <cellStyle name="Standard 2 4 5 2" xfId="19176"/>
    <cellStyle name="Standard 2 4 6" xfId="3536"/>
    <cellStyle name="Standard 2 4 6 2" xfId="21823"/>
    <cellStyle name="Standard 2 4 7" xfId="3060"/>
    <cellStyle name="Standard 2 4 7 2" xfId="3627"/>
    <cellStyle name="Standard 2 4 8" xfId="2970"/>
    <cellStyle name="Standard 2 4 9" xfId="3798"/>
    <cellStyle name="Standard 2 5" xfId="1168"/>
    <cellStyle name="Standard 2 5 2" xfId="1169"/>
    <cellStyle name="Standard 2 5 3" xfId="3150"/>
    <cellStyle name="Standard 2 5 4" xfId="3026"/>
    <cellStyle name="Standard 2 6" xfId="1170"/>
    <cellStyle name="Standard 2 6 2" xfId="9791"/>
    <cellStyle name="Standard 2 6 2 2" xfId="17582"/>
    <cellStyle name="Standard 2 6 2 2 2" xfId="21679"/>
    <cellStyle name="Standard 2 6 2 3" xfId="19685"/>
    <cellStyle name="Standard 2 6 3" xfId="13659"/>
    <cellStyle name="Standard 2 6 3 2" xfId="20685"/>
    <cellStyle name="Standard 2 6 4" xfId="18673"/>
    <cellStyle name="Standard 2 6 5" xfId="21860"/>
    <cellStyle name="Standard 2 6 6" xfId="6043"/>
    <cellStyle name="Standard 2 7" xfId="1330"/>
    <cellStyle name="Standard 2 7 2" xfId="21866"/>
    <cellStyle name="Standard 2 7 3" xfId="21815"/>
    <cellStyle name="Standard 2 8" xfId="20113"/>
    <cellStyle name="Standard 2 9" xfId="21818"/>
    <cellStyle name="Standard 2_BA_WZ" xfId="1171"/>
    <cellStyle name="Standard 20" xfId="1415"/>
    <cellStyle name="Standard 20 2" xfId="3073"/>
    <cellStyle name="Standard 21" xfId="1416"/>
    <cellStyle name="Standard 21 2" xfId="3074"/>
    <cellStyle name="Standard 21 3" xfId="3179"/>
    <cellStyle name="Standard 22" xfId="1417"/>
    <cellStyle name="Standard 22 2" xfId="3075"/>
    <cellStyle name="Standard 23" xfId="1418"/>
    <cellStyle name="Standard 23 10" xfId="3364"/>
    <cellStyle name="Standard 23 11" xfId="3368"/>
    <cellStyle name="Standard 23 12" xfId="3452"/>
    <cellStyle name="Standard 23 13" xfId="3538"/>
    <cellStyle name="Standard 23 14" xfId="3633"/>
    <cellStyle name="Standard 23 15" xfId="2938"/>
    <cellStyle name="Standard 23 16" xfId="3795"/>
    <cellStyle name="Standard 23 2" xfId="3161"/>
    <cellStyle name="Standard 23 2 2" xfId="3223"/>
    <cellStyle name="Standard 23 2 2 2" xfId="16836"/>
    <cellStyle name="Standard 23 2 2 2 2" xfId="21474"/>
    <cellStyle name="Standard 23 2 2 3" xfId="19493"/>
    <cellStyle name="Standard 23 2 2 4" xfId="9045"/>
    <cellStyle name="Standard 23 2 3" xfId="3257"/>
    <cellStyle name="Standard 23 2 3 2" xfId="20495"/>
    <cellStyle name="Standard 23 2 3 3" xfId="12919"/>
    <cellStyle name="Standard 23 2 4" xfId="3317"/>
    <cellStyle name="Standard 23 2 4 2" xfId="18495"/>
    <cellStyle name="Standard 23 2 5" xfId="3386"/>
    <cellStyle name="Standard 23 2 5 2" xfId="21829"/>
    <cellStyle name="Standard 23 2 6" xfId="3500"/>
    <cellStyle name="Standard 23 2 7" xfId="3556"/>
    <cellStyle name="Standard 23 2 8" xfId="3707"/>
    <cellStyle name="Standard 23 2 9" xfId="5297"/>
    <cellStyle name="Standard 23 3" xfId="3079"/>
    <cellStyle name="Standard 23 3 2" xfId="3436"/>
    <cellStyle name="Standard 23 3 2 2" xfId="17570"/>
    <cellStyle name="Standard 23 3 2 2 2" xfId="21667"/>
    <cellStyle name="Standard 23 3 2 3" xfId="19673"/>
    <cellStyle name="Standard 23 3 2 4" xfId="9779"/>
    <cellStyle name="Standard 23 3 3" xfId="3493"/>
    <cellStyle name="Standard 23 3 3 2" xfId="20673"/>
    <cellStyle name="Standard 23 3 3 3" xfId="13647"/>
    <cellStyle name="Standard 23 3 4" xfId="3742"/>
    <cellStyle name="Standard 23 3 4 2" xfId="18661"/>
    <cellStyle name="Standard 23 3 5" xfId="21848"/>
    <cellStyle name="Standard 23 3 6" xfId="6031"/>
    <cellStyle name="Standard 23 4" xfId="3138"/>
    <cellStyle name="Standard 23 4 2" xfId="13753"/>
    <cellStyle name="Standard 23 4 2 2" xfId="20704"/>
    <cellStyle name="Standard 23 4 3" xfId="18703"/>
    <cellStyle name="Standard 23 4 4" xfId="6054"/>
    <cellStyle name="Standard 23 5" xfId="3189"/>
    <cellStyle name="Standard 23 5 2" xfId="19717"/>
    <cellStyle name="Standard 23 5 3" xfId="9814"/>
    <cellStyle name="Standard 23 6" xfId="3198"/>
    <cellStyle name="Standard 23 6 2" xfId="21867"/>
    <cellStyle name="Standard 23 6 3" xfId="17704"/>
    <cellStyle name="Standard 23 7" xfId="3205"/>
    <cellStyle name="Standard 23 7 2" xfId="18709"/>
    <cellStyle name="Standard 23 8" xfId="3239"/>
    <cellStyle name="Standard 23 8 2" xfId="21820"/>
    <cellStyle name="Standard 23 9" xfId="3290"/>
    <cellStyle name="Standard 24" xfId="1419"/>
    <cellStyle name="Standard 24 2" xfId="2951"/>
    <cellStyle name="Standard 24 2 2" xfId="3021"/>
    <cellStyle name="Standard 24 2 3" xfId="3040"/>
    <cellStyle name="Standard 24 2 3 2" xfId="3568"/>
    <cellStyle name="Standard 24 2 3 3" xfId="3299"/>
    <cellStyle name="Standard 24 2 3 4" xfId="3582"/>
    <cellStyle name="Standard 24 2 4" xfId="3177"/>
    <cellStyle name="Standard 24 2 4 2" xfId="15310"/>
    <cellStyle name="Standard 24 2 4 3" xfId="7598"/>
    <cellStyle name="Standard 24 2 5" xfId="11394"/>
    <cellStyle name="Standard 24 2 6" xfId="21773"/>
    <cellStyle name="Standard 24 2 7" xfId="3849"/>
    <cellStyle name="Standard 24 3" xfId="3015"/>
    <cellStyle name="Standard 24 3 2" xfId="3036"/>
    <cellStyle name="Standard 24 3 3" xfId="3190"/>
    <cellStyle name="Standard 24 3 3 2" xfId="16837"/>
    <cellStyle name="Standard 24 3 3 3" xfId="9046"/>
    <cellStyle name="Standard 24 3 4" xfId="12920"/>
    <cellStyle name="Standard 24 3 5" xfId="18706"/>
    <cellStyle name="Standard 24 3 6" xfId="5298"/>
    <cellStyle name="Standard 24 4" xfId="3035"/>
    <cellStyle name="Standard 24 4 2" xfId="3562"/>
    <cellStyle name="Standard 24 4 2 2" xfId="13754"/>
    <cellStyle name="Standard 24 4 3" xfId="3203"/>
    <cellStyle name="Standard 24 4 4" xfId="6055"/>
    <cellStyle name="Standard 24 5" xfId="3037"/>
    <cellStyle name="Standard 24 5 2" xfId="3564"/>
    <cellStyle name="Standard 24 5 3" xfId="3309"/>
    <cellStyle name="Standard 24 5 4" xfId="3584"/>
    <cellStyle name="Standard 24 6" xfId="3355"/>
    <cellStyle name="Standard 24 6 2" xfId="3560"/>
    <cellStyle name="Standard 24 6 3" xfId="3605"/>
    <cellStyle name="Standard 24 6 4" xfId="20123"/>
    <cellStyle name="Standard 24 7" xfId="3469"/>
    <cellStyle name="Standard 24 7 2" xfId="3659"/>
    <cellStyle name="Standard 24 8" xfId="3061"/>
    <cellStyle name="Standard 25" xfId="1420"/>
    <cellStyle name="Standard 25 10" xfId="3468"/>
    <cellStyle name="Standard 25 11" xfId="3458"/>
    <cellStyle name="Standard 25 12" xfId="3542"/>
    <cellStyle name="Standard 25 13" xfId="3076"/>
    <cellStyle name="Standard 25 14" xfId="3017"/>
    <cellStyle name="Standard 25 2" xfId="1421"/>
    <cellStyle name="Standard 25 2 2" xfId="3224"/>
    <cellStyle name="Standard 25 2 2 2" xfId="9025"/>
    <cellStyle name="Standard 25 2 2 2 2" xfId="16737"/>
    <cellStyle name="Standard 25 2 2 3" xfId="12821"/>
    <cellStyle name="Standard 25 2 2 4" xfId="21703"/>
    <cellStyle name="Standard 25 2 2 5" xfId="5276"/>
    <cellStyle name="Standard 25 2 3" xfId="3258"/>
    <cellStyle name="Standard 25 2 3 2" xfId="15218"/>
    <cellStyle name="Standard 25 2 3 3" xfId="7580"/>
    <cellStyle name="Standard 25 2 4" xfId="3318"/>
    <cellStyle name="Standard 25 2 4 2" xfId="17667"/>
    <cellStyle name="Standard 25 2 4 3" xfId="9804"/>
    <cellStyle name="Standard 25 2 5" xfId="3387"/>
    <cellStyle name="Standard 25 2 5 2" xfId="11301"/>
    <cellStyle name="Standard 25 2 6" xfId="3501"/>
    <cellStyle name="Standard 25 2 6 2" xfId="17743"/>
    <cellStyle name="Standard 25 2 7" xfId="3552"/>
    <cellStyle name="Standard 25 2 8" xfId="3708"/>
    <cellStyle name="Standard 25 2 9" xfId="3162"/>
    <cellStyle name="Standard 25 3" xfId="3080"/>
    <cellStyle name="Standard 25 3 2" xfId="3572"/>
    <cellStyle name="Standard 25 3 3" xfId="3664"/>
    <cellStyle name="Standard 25 3 4" xfId="5278"/>
    <cellStyle name="Standard 25 4" xfId="3192"/>
    <cellStyle name="Standard 25 5" xfId="3206"/>
    <cellStyle name="Standard 25 5 2" xfId="7577"/>
    <cellStyle name="Standard 25 6" xfId="3240"/>
    <cellStyle name="Standard 25 7" xfId="3291"/>
    <cellStyle name="Standard 25 8" xfId="3302"/>
    <cellStyle name="Standard 25 8 2" xfId="3583"/>
    <cellStyle name="Standard 25 9" xfId="3369"/>
    <cellStyle name="Standard 26" xfId="3034"/>
    <cellStyle name="Standard 26 10" xfId="3077"/>
    <cellStyle name="Standard 26 11" xfId="5279"/>
    <cellStyle name="Standard 26 2" xfId="3163"/>
    <cellStyle name="Standard 26 2 2" xfId="3225"/>
    <cellStyle name="Standard 26 2 2 2" xfId="16818"/>
    <cellStyle name="Standard 26 2 3" xfId="3259"/>
    <cellStyle name="Standard 26 2 4" xfId="3319"/>
    <cellStyle name="Standard 26 2 5" xfId="3388"/>
    <cellStyle name="Standard 26 2 6" xfId="3502"/>
    <cellStyle name="Standard 26 2 7" xfId="3574"/>
    <cellStyle name="Standard 26 2 8" xfId="3709"/>
    <cellStyle name="Standard 26 2 9" xfId="9027"/>
    <cellStyle name="Standard 26 3" xfId="3081"/>
    <cellStyle name="Standard 26 3 2" xfId="3561"/>
    <cellStyle name="Standard 26 3 3" xfId="3665"/>
    <cellStyle name="Standard 26 3 4" xfId="12902"/>
    <cellStyle name="Standard 26 4" xfId="3207"/>
    <cellStyle name="Standard 26 4 2" xfId="21218"/>
    <cellStyle name="Standard 26 5" xfId="3241"/>
    <cellStyle name="Standard 26 6" xfId="3292"/>
    <cellStyle name="Standard 26 7" xfId="3370"/>
    <cellStyle name="Standard 26 8" xfId="3453"/>
    <cellStyle name="Standard 26 9" xfId="3547"/>
    <cellStyle name="Standard 27" xfId="3033"/>
    <cellStyle name="Standard 27 2" xfId="3273"/>
    <cellStyle name="Standard 27 2 2" xfId="3579"/>
    <cellStyle name="Standard 27 2 2 2" xfId="16819"/>
    <cellStyle name="Standard 27 2 3" xfId="9028"/>
    <cellStyle name="Standard 27 3" xfId="3333"/>
    <cellStyle name="Standard 27 3 2" xfId="3586"/>
    <cellStyle name="Standard 27 3 3" xfId="12903"/>
    <cellStyle name="Standard 27 4" xfId="3487"/>
    <cellStyle name="Standard 27 4 2" xfId="20303"/>
    <cellStyle name="Standard 27 5" xfId="3184"/>
    <cellStyle name="Standard 27 6" xfId="5280"/>
    <cellStyle name="Standard 28" xfId="3031"/>
    <cellStyle name="Standard 28 2" xfId="3277"/>
    <cellStyle name="Standard 28 2 2" xfId="3580"/>
    <cellStyle name="Standard 28 2 2 2" xfId="16821"/>
    <cellStyle name="Standard 28 2 3" xfId="9030"/>
    <cellStyle name="Standard 28 3" xfId="3337"/>
    <cellStyle name="Standard 28 3 2" xfId="3590"/>
    <cellStyle name="Standard 28 3 3" xfId="12905"/>
    <cellStyle name="Standard 28 4" xfId="3488"/>
    <cellStyle name="Standard 28 4 2" xfId="18676"/>
    <cellStyle name="Standard 28 5" xfId="3194"/>
    <cellStyle name="Standard 28 6" xfId="5282"/>
    <cellStyle name="Standard 29" xfId="3279"/>
    <cellStyle name="Standard 29 2" xfId="3339"/>
    <cellStyle name="Standard 29 2 2" xfId="3592"/>
    <cellStyle name="Standard 29 2 2 2" xfId="16820"/>
    <cellStyle name="Standard 29 2 3" xfId="9029"/>
    <cellStyle name="Standard 29 3" xfId="3491"/>
    <cellStyle name="Standard 29 3 2" xfId="12904"/>
    <cellStyle name="Standard 29 4" xfId="18215"/>
    <cellStyle name="Standard 29 5" xfId="5281"/>
    <cellStyle name="Standard 3" xfId="1172"/>
    <cellStyle name="Standard 3 2" xfId="1173"/>
    <cellStyle name="Standard 3 2 2" xfId="1422"/>
    <cellStyle name="Standard 3 2 2 2" xfId="3062"/>
    <cellStyle name="Standard 3 3" xfId="1174"/>
    <cellStyle name="Standard 3 4" xfId="1175"/>
    <cellStyle name="Standard 3 4 2" xfId="2939"/>
    <cellStyle name="Standard 3 5" xfId="3020"/>
    <cellStyle name="Standard 3 5 2" xfId="3201"/>
    <cellStyle name="Standard 3 5 2 2" xfId="3518"/>
    <cellStyle name="Standard 3 5 2 2 2" xfId="20890"/>
    <cellStyle name="Standard 3 5 2 3" xfId="3558"/>
    <cellStyle name="Standard 3 5 2 4" xfId="3624"/>
    <cellStyle name="Standard 3 5 2 5" xfId="14479"/>
    <cellStyle name="Standard 3 5 3" xfId="3353"/>
    <cellStyle name="Standard 3 5 3 2" xfId="18879"/>
    <cellStyle name="Standard 3 5 4" xfId="3366"/>
    <cellStyle name="Standard 3 5 4 2" xfId="21861"/>
    <cellStyle name="Standard 3 5 5" xfId="3416"/>
    <cellStyle name="Standard 3 5 6" xfId="3472"/>
    <cellStyle name="Standard 3 5 7" xfId="3540"/>
    <cellStyle name="Standard 3 5 8" xfId="3643"/>
    <cellStyle name="Standard 3 5 9" xfId="6801"/>
    <cellStyle name="Standard 3 6" xfId="3358"/>
    <cellStyle name="Standard 3 6 2" xfId="3419"/>
    <cellStyle name="Standard 3 6 2 2" xfId="3746"/>
    <cellStyle name="Standard 3 6 3" xfId="3520"/>
    <cellStyle name="Standard 3 6 4" xfId="3543"/>
    <cellStyle name="Standard 3 6 5" xfId="3727"/>
    <cellStyle name="Standard 3 7" xfId="3426"/>
    <cellStyle name="Standard 3 7 2" xfId="3526"/>
    <cellStyle name="Standard 3 7 3" xfId="3548"/>
    <cellStyle name="Standard 3 7 4" xfId="3733"/>
    <cellStyle name="Standard 3 8" xfId="3431"/>
    <cellStyle name="Standard 3 8 2" xfId="3530"/>
    <cellStyle name="Standard 3 8 3" xfId="3737"/>
    <cellStyle name="Standard 30" xfId="3275"/>
    <cellStyle name="Standard 30 2" xfId="3335"/>
    <cellStyle name="Standard 30 2 2" xfId="3588"/>
    <cellStyle name="Standard 30 2 2 2" xfId="16823"/>
    <cellStyle name="Standard 30 2 3" xfId="9032"/>
    <cellStyle name="Standard 30 3" xfId="12907"/>
    <cellStyle name="Standard 30 4" xfId="18364"/>
    <cellStyle name="Standard 30 5" xfId="5284"/>
    <cellStyle name="Standard 31" xfId="3280"/>
    <cellStyle name="Standard 31 2" xfId="3340"/>
    <cellStyle name="Standard 31 2 2" xfId="3593"/>
    <cellStyle name="Standard 31 2 2 2" xfId="16822"/>
    <cellStyle name="Standard 31 2 3" xfId="9031"/>
    <cellStyle name="Standard 31 3" xfId="12906"/>
    <cellStyle name="Standard 31 4" xfId="20781"/>
    <cellStyle name="Standard 31 5" xfId="5283"/>
    <cellStyle name="Standard 32" xfId="3276"/>
    <cellStyle name="Standard 32 2" xfId="3336"/>
    <cellStyle name="Standard 32 2 2" xfId="3589"/>
    <cellStyle name="Standard 32 2 2 2" xfId="16824"/>
    <cellStyle name="Standard 32 2 3" xfId="9033"/>
    <cellStyle name="Standard 32 3" xfId="12908"/>
    <cellStyle name="Standard 32 4" xfId="20396"/>
    <cellStyle name="Standard 32 5" xfId="5285"/>
    <cellStyle name="Standard 33" xfId="3278"/>
    <cellStyle name="Standard 33 2" xfId="3338"/>
    <cellStyle name="Standard 33 2 2" xfId="3591"/>
    <cellStyle name="Standard 33 2 2 2" xfId="16825"/>
    <cellStyle name="Standard 33 2 3" xfId="9034"/>
    <cellStyle name="Standard 33 3" xfId="12909"/>
    <cellStyle name="Standard 33 4" xfId="20151"/>
    <cellStyle name="Standard 33 5" xfId="5286"/>
    <cellStyle name="Standard 34" xfId="3274"/>
    <cellStyle name="Standard 34 2" xfId="3334"/>
    <cellStyle name="Standard 34 2 2" xfId="3587"/>
    <cellStyle name="Standard 34 2 2 2" xfId="16826"/>
    <cellStyle name="Standard 34 2 3" xfId="9035"/>
    <cellStyle name="Standard 34 3" xfId="12910"/>
    <cellStyle name="Standard 34 4" xfId="19570"/>
    <cellStyle name="Standard 34 5" xfId="5287"/>
    <cellStyle name="Standard 35" xfId="3281"/>
    <cellStyle name="Standard 35 2" xfId="3341"/>
    <cellStyle name="Standard 35 2 2" xfId="3594"/>
    <cellStyle name="Standard 35 2 2 2" xfId="16827"/>
    <cellStyle name="Standard 35 2 3" xfId="9036"/>
    <cellStyle name="Standard 35 3" xfId="12911"/>
    <cellStyle name="Standard 35 4" xfId="20629"/>
    <cellStyle name="Standard 35 5" xfId="5288"/>
    <cellStyle name="Standard 36" xfId="3282"/>
    <cellStyle name="Standard 36 2" xfId="3342"/>
    <cellStyle name="Standard 36 2 2" xfId="3595"/>
    <cellStyle name="Standard 36 2 2 2" xfId="17575"/>
    <cellStyle name="Standard 36 2 2 2 2" xfId="21672"/>
    <cellStyle name="Standard 36 2 2 3" xfId="19678"/>
    <cellStyle name="Standard 36 2 2 4" xfId="9784"/>
    <cellStyle name="Standard 36 2 3" xfId="13652"/>
    <cellStyle name="Standard 36 2 3 2" xfId="20678"/>
    <cellStyle name="Standard 36 2 4" xfId="18666"/>
    <cellStyle name="Standard 36 2 5" xfId="21853"/>
    <cellStyle name="Standard 36 2 6" xfId="6036"/>
    <cellStyle name="Standard 36 3" xfId="9037"/>
    <cellStyle name="Standard 36 3 2" xfId="16828"/>
    <cellStyle name="Standard 36 3 2 2" xfId="21469"/>
    <cellStyle name="Standard 36 3 3" xfId="19490"/>
    <cellStyle name="Standard 36 4" xfId="10529"/>
    <cellStyle name="Standard 36 4 2" xfId="19891"/>
    <cellStyle name="Standard 36 5" xfId="17882"/>
    <cellStyle name="Standard 36 6" xfId="21827"/>
    <cellStyle name="Standard 36 7" xfId="5289"/>
    <cellStyle name="Standard 37" xfId="3283"/>
    <cellStyle name="Standard 37 2" xfId="3343"/>
    <cellStyle name="Standard 37 2 2" xfId="3596"/>
    <cellStyle name="Standard 37 2 2 2" xfId="17576"/>
    <cellStyle name="Standard 37 2 2 2 2" xfId="21673"/>
    <cellStyle name="Standard 37 2 2 3" xfId="19679"/>
    <cellStyle name="Standard 37 2 2 4" xfId="9785"/>
    <cellStyle name="Standard 37 2 3" xfId="13653"/>
    <cellStyle name="Standard 37 2 3 2" xfId="20679"/>
    <cellStyle name="Standard 37 2 4" xfId="18667"/>
    <cellStyle name="Standard 37 2 5" xfId="21854"/>
    <cellStyle name="Standard 37 2 6" xfId="6037"/>
    <cellStyle name="Standard 37 3" xfId="9761"/>
    <cellStyle name="Standard 37 3 2" xfId="17552"/>
    <cellStyle name="Standard 37 3 2 2" xfId="21649"/>
    <cellStyle name="Standard 37 3 3" xfId="19655"/>
    <cellStyle name="Standard 37 4" xfId="10530"/>
    <cellStyle name="Standard 37 4 2" xfId="19892"/>
    <cellStyle name="Standard 37 5" xfId="17883"/>
    <cellStyle name="Standard 37 6" xfId="21830"/>
    <cellStyle name="Standard 37 7" xfId="6013"/>
    <cellStyle name="Standard 38" xfId="3284"/>
    <cellStyle name="Standard 38 2" xfId="3344"/>
    <cellStyle name="Standard 38 2 2" xfId="3597"/>
    <cellStyle name="Standard 38 2 2 2" xfId="21650"/>
    <cellStyle name="Standard 38 2 2 3" xfId="17553"/>
    <cellStyle name="Standard 38 2 3" xfId="19656"/>
    <cellStyle name="Standard 38 2 4" xfId="9762"/>
    <cellStyle name="Standard 38 3" xfId="13635"/>
    <cellStyle name="Standard 38 3 2" xfId="20661"/>
    <cellStyle name="Standard 38 4" xfId="18649"/>
    <cellStyle name="Standard 38 5" xfId="21831"/>
    <cellStyle name="Standard 38 6" xfId="6014"/>
    <cellStyle name="Standard 39" xfId="3285"/>
    <cellStyle name="Standard 39 2" xfId="3345"/>
    <cellStyle name="Standard 39 2 2" xfId="3598"/>
    <cellStyle name="Standard 39 2 2 2" xfId="21651"/>
    <cellStyle name="Standard 39 2 2 3" xfId="17554"/>
    <cellStyle name="Standard 39 2 3" xfId="19657"/>
    <cellStyle name="Standard 39 2 4" xfId="9763"/>
    <cellStyle name="Standard 39 3" xfId="13636"/>
    <cellStyle name="Standard 39 3 2" xfId="20662"/>
    <cellStyle name="Standard 39 4" xfId="18650"/>
    <cellStyle name="Standard 39 5" xfId="21832"/>
    <cellStyle name="Standard 39 6" xfId="6015"/>
    <cellStyle name="Standard 4" xfId="1176"/>
    <cellStyle name="Standard 4 2" xfId="1177"/>
    <cellStyle name="Standard 4 2 2" xfId="3063"/>
    <cellStyle name="Standard 4 3" xfId="1423"/>
    <cellStyle name="Standard 4 4" xfId="1424"/>
    <cellStyle name="Standard 4 4 2" xfId="3183"/>
    <cellStyle name="Standard 4 4 2 2" xfId="15217"/>
    <cellStyle name="Standard 4 4 2 2 2" xfId="21089"/>
    <cellStyle name="Standard 4 4 2 3" xfId="19083"/>
    <cellStyle name="Standard 4 4 2 4" xfId="7579"/>
    <cellStyle name="Standard 4 4 3" xfId="11300"/>
    <cellStyle name="Standard 4 4 3 2" xfId="20118"/>
    <cellStyle name="Standard 4 4 4" xfId="18099"/>
    <cellStyle name="Standard 4 4 5" xfId="21824"/>
    <cellStyle name="Standard 4 4 6" xfId="3799"/>
    <cellStyle name="Standard 40" xfId="2940"/>
    <cellStyle name="Standard 40 2" xfId="3012"/>
    <cellStyle name="Standard 40 3" xfId="3286"/>
    <cellStyle name="Standard 40 3 2" xfId="3581"/>
    <cellStyle name="Standard 40 4" xfId="3346"/>
    <cellStyle name="Standard 40 4 2" xfId="3599"/>
    <cellStyle name="Standard 41" xfId="3287"/>
    <cellStyle name="Standard 41 2" xfId="3347"/>
    <cellStyle name="Standard 41 2 2" xfId="3600"/>
    <cellStyle name="Standard 41 2 2 2" xfId="21652"/>
    <cellStyle name="Standard 41 2 2 3" xfId="17555"/>
    <cellStyle name="Standard 41 2 3" xfId="19658"/>
    <cellStyle name="Standard 41 2 4" xfId="9764"/>
    <cellStyle name="Standard 41 3" xfId="13637"/>
    <cellStyle name="Standard 41 3 2" xfId="20663"/>
    <cellStyle name="Standard 41 4" xfId="18651"/>
    <cellStyle name="Standard 41 5" xfId="21833"/>
    <cellStyle name="Standard 41 6" xfId="6016"/>
    <cellStyle name="Standard 42" xfId="3288"/>
    <cellStyle name="Standard 42 2" xfId="3348"/>
    <cellStyle name="Standard 42 2 2" xfId="3601"/>
    <cellStyle name="Standard 42 2 2 2" xfId="21653"/>
    <cellStyle name="Standard 42 2 2 3" xfId="17556"/>
    <cellStyle name="Standard 42 2 3" xfId="19659"/>
    <cellStyle name="Standard 42 2 4" xfId="9765"/>
    <cellStyle name="Standard 42 3" xfId="13638"/>
    <cellStyle name="Standard 42 3 2" xfId="20664"/>
    <cellStyle name="Standard 42 4" xfId="18652"/>
    <cellStyle name="Standard 42 5" xfId="21834"/>
    <cellStyle name="Standard 42 6" xfId="6017"/>
    <cellStyle name="Standard 43" xfId="3289"/>
    <cellStyle name="Standard 43 2" xfId="3349"/>
    <cellStyle name="Standard 43 2 2" xfId="3602"/>
    <cellStyle name="Standard 43 2 2 2" xfId="21654"/>
    <cellStyle name="Standard 43 2 2 3" xfId="17557"/>
    <cellStyle name="Standard 43 2 3" xfId="19660"/>
    <cellStyle name="Standard 43 2 4" xfId="9766"/>
    <cellStyle name="Standard 43 3" xfId="13639"/>
    <cellStyle name="Standard 43 3 2" xfId="20665"/>
    <cellStyle name="Standard 43 4" xfId="18653"/>
    <cellStyle name="Standard 43 5" xfId="21835"/>
    <cellStyle name="Standard 43 6" xfId="6018"/>
    <cellStyle name="Standard 44" xfId="3350"/>
    <cellStyle name="Standard 44 2" xfId="3414"/>
    <cellStyle name="Standard 44 2 2" xfId="9789"/>
    <cellStyle name="Standard 44 2 2 2" xfId="17580"/>
    <cellStyle name="Standard 44 2 2 2 2" xfId="21677"/>
    <cellStyle name="Standard 44 2 2 3" xfId="19683"/>
    <cellStyle name="Standard 44 2 3" xfId="13657"/>
    <cellStyle name="Standard 44 2 3 2" xfId="20683"/>
    <cellStyle name="Standard 44 2 4" xfId="18671"/>
    <cellStyle name="Standard 44 2 5" xfId="21858"/>
    <cellStyle name="Standard 44 2 6" xfId="6041"/>
    <cellStyle name="Standard 44 3" xfId="3516"/>
    <cellStyle name="Standard 44 3 2" xfId="17558"/>
    <cellStyle name="Standard 44 3 2 2" xfId="21655"/>
    <cellStyle name="Standard 44 3 3" xfId="19661"/>
    <cellStyle name="Standard 44 3 4" xfId="9767"/>
    <cellStyle name="Standard 44 4" xfId="3723"/>
    <cellStyle name="Standard 44 4 2" xfId="19896"/>
    <cellStyle name="Standard 44 4 3" xfId="10534"/>
    <cellStyle name="Standard 44 5" xfId="17887"/>
    <cellStyle name="Standard 44 6" xfId="21836"/>
    <cellStyle name="Standard 44 7" xfId="6019"/>
    <cellStyle name="Standard 45" xfId="3354"/>
    <cellStyle name="Standard 45 2" xfId="3417"/>
    <cellStyle name="Standard 45 2 2" xfId="9788"/>
    <cellStyle name="Standard 45 2 2 2" xfId="17579"/>
    <cellStyle name="Standard 45 2 2 2 2" xfId="21676"/>
    <cellStyle name="Standard 45 2 2 3" xfId="19682"/>
    <cellStyle name="Standard 45 2 3" xfId="13656"/>
    <cellStyle name="Standard 45 2 3 2" xfId="20682"/>
    <cellStyle name="Standard 45 2 4" xfId="18670"/>
    <cellStyle name="Standard 45 2 5" xfId="21857"/>
    <cellStyle name="Standard 45 2 6" xfId="6040"/>
    <cellStyle name="Standard 45 3" xfId="3519"/>
    <cellStyle name="Standard 45 3 2" xfId="17559"/>
    <cellStyle name="Standard 45 3 2 2" xfId="21656"/>
    <cellStyle name="Standard 45 3 3" xfId="19662"/>
    <cellStyle name="Standard 45 3 4" xfId="9768"/>
    <cellStyle name="Standard 45 4" xfId="3725"/>
    <cellStyle name="Standard 45 4 2" xfId="19895"/>
    <cellStyle name="Standard 45 4 3" xfId="10533"/>
    <cellStyle name="Standard 45 5" xfId="17886"/>
    <cellStyle name="Standard 45 6" xfId="21837"/>
    <cellStyle name="Standard 45 7" xfId="6020"/>
    <cellStyle name="Standard 46" xfId="3314"/>
    <cellStyle name="Standard 46 2" xfId="3422"/>
    <cellStyle name="Standard 46 2 2" xfId="9787"/>
    <cellStyle name="Standard 46 2 2 2" xfId="17578"/>
    <cellStyle name="Standard 46 2 2 2 2" xfId="21675"/>
    <cellStyle name="Standard 46 2 2 3" xfId="19681"/>
    <cellStyle name="Standard 46 2 3" xfId="13655"/>
    <cellStyle name="Standard 46 2 3 2" xfId="20681"/>
    <cellStyle name="Standard 46 2 4" xfId="18669"/>
    <cellStyle name="Standard 46 2 5" xfId="21856"/>
    <cellStyle name="Standard 46 2 6" xfId="6039"/>
    <cellStyle name="Standard 46 3" xfId="3523"/>
    <cellStyle name="Standard 46 3 2" xfId="17560"/>
    <cellStyle name="Standard 46 3 2 2" xfId="21657"/>
    <cellStyle name="Standard 46 3 3" xfId="19663"/>
    <cellStyle name="Standard 46 3 4" xfId="9769"/>
    <cellStyle name="Standard 46 4" xfId="3729"/>
    <cellStyle name="Standard 46 4 2" xfId="19894"/>
    <cellStyle name="Standard 46 4 3" xfId="10532"/>
    <cellStyle name="Standard 46 5" xfId="17885"/>
    <cellStyle name="Standard 46 6" xfId="21838"/>
    <cellStyle name="Standard 46 7" xfId="6021"/>
    <cellStyle name="Standard 47" xfId="3360"/>
    <cellStyle name="Standard 47 2" xfId="3423"/>
    <cellStyle name="Standard 47 2 2" xfId="3603"/>
    <cellStyle name="Standard 47 2 2 2" xfId="17577"/>
    <cellStyle name="Standard 47 2 2 2 2" xfId="21674"/>
    <cellStyle name="Standard 47 2 2 3" xfId="19680"/>
    <cellStyle name="Standard 47 2 2 4" xfId="9786"/>
    <cellStyle name="Standard 47 2 3" xfId="13654"/>
    <cellStyle name="Standard 47 2 3 2" xfId="20680"/>
    <cellStyle name="Standard 47 2 4" xfId="18668"/>
    <cellStyle name="Standard 47 2 5" xfId="21855"/>
    <cellStyle name="Standard 47 2 6" xfId="6038"/>
    <cellStyle name="Standard 47 3" xfId="3730"/>
    <cellStyle name="Standard 47 3 2" xfId="17561"/>
    <cellStyle name="Standard 47 3 2 2" xfId="21658"/>
    <cellStyle name="Standard 47 3 3" xfId="19664"/>
    <cellStyle name="Standard 47 3 4" xfId="9770"/>
    <cellStyle name="Standard 47 4" xfId="10531"/>
    <cellStyle name="Standard 47 4 2" xfId="19893"/>
    <cellStyle name="Standard 47 5" xfId="17884"/>
    <cellStyle name="Standard 47 6" xfId="21839"/>
    <cellStyle name="Standard 47 7" xfId="6022"/>
    <cellStyle name="Standard 48" xfId="3430"/>
    <cellStyle name="Standard 48 2" xfId="3604"/>
    <cellStyle name="Standard 48 2 2" xfId="9790"/>
    <cellStyle name="Standard 48 2 2 2" xfId="17581"/>
    <cellStyle name="Standard 48 2 2 2 2" xfId="21678"/>
    <cellStyle name="Standard 48 2 2 3" xfId="19684"/>
    <cellStyle name="Standard 48 2 3" xfId="13658"/>
    <cellStyle name="Standard 48 2 3 2" xfId="20684"/>
    <cellStyle name="Standard 48 2 4" xfId="18672"/>
    <cellStyle name="Standard 48 2 5" xfId="21859"/>
    <cellStyle name="Standard 48 2 6" xfId="6042"/>
    <cellStyle name="Standard 48 3" xfId="9771"/>
    <cellStyle name="Standard 48 3 2" xfId="17562"/>
    <cellStyle name="Standard 48 3 2 2" xfId="21659"/>
    <cellStyle name="Standard 48 3 3" xfId="19665"/>
    <cellStyle name="Standard 48 4" xfId="10535"/>
    <cellStyle name="Standard 48 4 2" xfId="19897"/>
    <cellStyle name="Standard 48 5" xfId="17888"/>
    <cellStyle name="Standard 48 6" xfId="21840"/>
    <cellStyle name="Standard 48 7" xfId="6023"/>
    <cellStyle name="Standard 49" xfId="3425"/>
    <cellStyle name="Standard 49 2" xfId="3525"/>
    <cellStyle name="Standard 49 2 2" xfId="17563"/>
    <cellStyle name="Standard 49 2 2 2" xfId="21660"/>
    <cellStyle name="Standard 49 2 3" xfId="19666"/>
    <cellStyle name="Standard 49 2 4" xfId="9772"/>
    <cellStyle name="Standard 49 3" xfId="3732"/>
    <cellStyle name="Standard 49 3 2" xfId="20666"/>
    <cellStyle name="Standard 49 3 3" xfId="13640"/>
    <cellStyle name="Standard 49 4" xfId="18654"/>
    <cellStyle name="Standard 49 5" xfId="21841"/>
    <cellStyle name="Standard 49 6" xfId="6024"/>
    <cellStyle name="Standard 5" xfId="1178"/>
    <cellStyle name="Standard 5 10" xfId="3356"/>
    <cellStyle name="Standard 5 10 2" xfId="3418"/>
    <cellStyle name="Standard 5 10 2 2" xfId="20885"/>
    <cellStyle name="Standard 5 10 2 3" xfId="14473"/>
    <cellStyle name="Standard 5 10 3" xfId="3471"/>
    <cellStyle name="Standard 5 10 3 2" xfId="18865"/>
    <cellStyle name="Standard 5 10 4" xfId="3726"/>
    <cellStyle name="Standard 5 10 5" xfId="6772"/>
    <cellStyle name="Standard 5 11" xfId="3427"/>
    <cellStyle name="Standard 5 11 2" xfId="3527"/>
    <cellStyle name="Standard 5 11 3" xfId="3734"/>
    <cellStyle name="Standard 5 12" xfId="3432"/>
    <cellStyle name="Standard 5 12 2" xfId="3490"/>
    <cellStyle name="Standard 5 12 3" xfId="3738"/>
    <cellStyle name="Standard 5 2" xfId="1179"/>
    <cellStyle name="Standard 5 2 2" xfId="1180"/>
    <cellStyle name="Standard 5 2 3" xfId="1181"/>
    <cellStyle name="Standard 5 2 3 2" xfId="1182"/>
    <cellStyle name="Standard 5 2 3 2 2" xfId="1183"/>
    <cellStyle name="Standard 5 2 3 3" xfId="1184"/>
    <cellStyle name="Standard 5 2 3 4" xfId="3801"/>
    <cellStyle name="Standard 5 2 4" xfId="1185"/>
    <cellStyle name="Standard 5 2 4 2" xfId="1186"/>
    <cellStyle name="Standard 5 2 4 2 2" xfId="17661"/>
    <cellStyle name="Standard 5 2 4 3" xfId="13738"/>
    <cellStyle name="Standard 5 2 4 4" xfId="19221"/>
    <cellStyle name="Standard 5 2 5" xfId="1187"/>
    <cellStyle name="Standard 5 2 5 2" xfId="1188"/>
    <cellStyle name="Standard 5 2 6" xfId="1189"/>
    <cellStyle name="Standard 5 2 7" xfId="2941"/>
    <cellStyle name="Standard 5 3" xfId="1190"/>
    <cellStyle name="Standard 5 3 2" xfId="1191"/>
    <cellStyle name="Standard 5 3 2 2" xfId="1192"/>
    <cellStyle name="Standard 5 3 2 2 2" xfId="1193"/>
    <cellStyle name="Standard 5 3 2 2 2 2" xfId="1194"/>
    <cellStyle name="Standard 5 3 2 2 2 2 2" xfId="17662"/>
    <cellStyle name="Standard 5 3 2 2 2 3" xfId="13739"/>
    <cellStyle name="Standard 5 3 2 2 2 4" xfId="21149"/>
    <cellStyle name="Standard 5 3 2 2 3" xfId="1195"/>
    <cellStyle name="Standard 5 3 2 2 3 2" xfId="16815"/>
    <cellStyle name="Standard 5 3 2 2 4" xfId="12899"/>
    <cellStyle name="Standard 5 3 2 2 5" xfId="20206"/>
    <cellStyle name="Standard 5 3 2 3" xfId="1196"/>
    <cellStyle name="Standard 5 3 2 3 2" xfId="1197"/>
    <cellStyle name="Standard 5 3 2 3 2 2" xfId="15297"/>
    <cellStyle name="Standard 5 3 2 3 3" xfId="11381"/>
    <cellStyle name="Standard 5 3 2 3 4" xfId="18996"/>
    <cellStyle name="Standard 5 3 2 4" xfId="1198"/>
    <cellStyle name="Standard 5 3 2 4 2" xfId="1199"/>
    <cellStyle name="Standard 5 3 2 5" xfId="1200"/>
    <cellStyle name="Standard 5 3 2 6" xfId="19723"/>
    <cellStyle name="Standard 5 3 3" xfId="1201"/>
    <cellStyle name="Standard 5 3 3 2" xfId="1202"/>
    <cellStyle name="Standard 5 3 3 2 2" xfId="1203"/>
    <cellStyle name="Standard 5 3 3 2 2 2" xfId="17663"/>
    <cellStyle name="Standard 5 3 3 2 3" xfId="13740"/>
    <cellStyle name="Standard 5 3 3 2 4" xfId="20815"/>
    <cellStyle name="Standard 5 3 3 3" xfId="1204"/>
    <cellStyle name="Standard 5 3 3 3 2" xfId="16814"/>
    <cellStyle name="Standard 5 3 3 4" xfId="12898"/>
    <cellStyle name="Standard 5 3 3 5" xfId="19256"/>
    <cellStyle name="Standard 5 3 4" xfId="1205"/>
    <cellStyle name="Standard 5 3 4 2" xfId="1206"/>
    <cellStyle name="Standard 5 3 4 2 2" xfId="15296"/>
    <cellStyle name="Standard 5 3 4 3" xfId="11380"/>
    <cellStyle name="Standard 5 3 4 4" xfId="21032"/>
    <cellStyle name="Standard 5 3 5" xfId="1207"/>
    <cellStyle name="Standard 5 3 5 2" xfId="1208"/>
    <cellStyle name="Standard 5 3 6" xfId="1209"/>
    <cellStyle name="Standard 5 3 7" xfId="2942"/>
    <cellStyle name="Standard 5 4" xfId="1210"/>
    <cellStyle name="Standard 5 4 2" xfId="1211"/>
    <cellStyle name="Standard 5 4 2 2" xfId="1212"/>
    <cellStyle name="Standard 5 4 2 2 2" xfId="1213"/>
    <cellStyle name="Standard 5 4 2 2 2 2" xfId="17664"/>
    <cellStyle name="Standard 5 4 2 2 3" xfId="13741"/>
    <cellStyle name="Standard 5 4 2 2 4" xfId="20057"/>
    <cellStyle name="Standard 5 4 2 3" xfId="1214"/>
    <cellStyle name="Standard 5 4 2 3 2" xfId="6797"/>
    <cellStyle name="Standard 5 4 2 4" xfId="3151"/>
    <cellStyle name="Standard 5 4 2 4 2" xfId="16816"/>
    <cellStyle name="Standard 5 4 2 5" xfId="3011"/>
    <cellStyle name="Standard 5 4 2 5 2" xfId="12900"/>
    <cellStyle name="Standard 5 4 2 6" xfId="19050"/>
    <cellStyle name="Standard 5 4 3" xfId="1215"/>
    <cellStyle name="Standard 5 4 3 2" xfId="1216"/>
    <cellStyle name="Standard 5 4 3 2 2" xfId="15298"/>
    <cellStyle name="Standard 5 4 3 3" xfId="11382"/>
    <cellStyle name="Standard 5 4 3 4" xfId="18034"/>
    <cellStyle name="Standard 5 4 4" xfId="1217"/>
    <cellStyle name="Standard 5 4 4 2" xfId="1218"/>
    <cellStyle name="Standard 5 4 5" xfId="1219"/>
    <cellStyle name="Standard 5 4 6" xfId="2943"/>
    <cellStyle name="Standard 5 5" xfId="1220"/>
    <cellStyle name="Standard 5 5 2" xfId="1221"/>
    <cellStyle name="Standard 5 5 2 2" xfId="1222"/>
    <cellStyle name="Standard 5 5 2 2 2" xfId="1223"/>
    <cellStyle name="Standard 5 5 2 2 2 2" xfId="17665"/>
    <cellStyle name="Standard 5 5 2 2 3" xfId="13742"/>
    <cellStyle name="Standard 5 5 2 2 4" xfId="19389"/>
    <cellStyle name="Standard 5 5 2 3" xfId="1224"/>
    <cellStyle name="Standard 5 5 2 3 2" xfId="6779"/>
    <cellStyle name="Standard 5 5 2 4" xfId="3152"/>
    <cellStyle name="Standard 5 5 2 4 2" xfId="16817"/>
    <cellStyle name="Standard 5 5 2 5" xfId="2980"/>
    <cellStyle name="Standard 5 5 2 5 2" xfId="12901"/>
    <cellStyle name="Standard 5 5 2 6" xfId="20526"/>
    <cellStyle name="Standard 5 5 3" xfId="1225"/>
    <cellStyle name="Standard 5 5 3 2" xfId="1226"/>
    <cellStyle name="Standard 5 5 3 2 2" xfId="14474"/>
    <cellStyle name="Standard 5 5 3 3" xfId="11383"/>
    <cellStyle name="Standard 5 5 3 4" xfId="19878"/>
    <cellStyle name="Standard 5 5 4" xfId="1227"/>
    <cellStyle name="Standard 5 5 4 2" xfId="1228"/>
    <cellStyle name="Standard 5 5 5" xfId="1229"/>
    <cellStyle name="Standard 5 5 6" xfId="2944"/>
    <cellStyle name="Standard 5 6" xfId="1230"/>
    <cellStyle name="Standard 5 6 10" xfId="3301"/>
    <cellStyle name="Standard 5 6 11" xfId="3365"/>
    <cellStyle name="Standard 5 6 12" xfId="3450"/>
    <cellStyle name="Standard 5 6 13" xfId="3539"/>
    <cellStyle name="Standard 5 6 14" xfId="3153"/>
    <cellStyle name="Standard 5 6 14 2" xfId="3641"/>
    <cellStyle name="Standard 5 6 15" xfId="2945"/>
    <cellStyle name="Standard 5 6 2" xfId="1231"/>
    <cellStyle name="Standard 5 6 2 2" xfId="1232"/>
    <cellStyle name="Standard 5 6 2 2 2" xfId="1233"/>
    <cellStyle name="Standard 5 6 2 2 2 2" xfId="17666"/>
    <cellStyle name="Standard 5 6 2 2 3" xfId="13743"/>
    <cellStyle name="Standard 5 6 2 2 4" xfId="17749"/>
    <cellStyle name="Standard 5 6 2 3" xfId="1234"/>
    <cellStyle name="Standard 5 6 2 3 2" xfId="14477"/>
    <cellStyle name="Standard 5 6 2 3 2 2" xfId="20888"/>
    <cellStyle name="Standard 5 6 2 3 3" xfId="18877"/>
    <cellStyle name="Standard 5 6 2 3 4" xfId="6799"/>
    <cellStyle name="Standard 5 6 2 4" xfId="3557"/>
    <cellStyle name="Standard 5 6 2 4 2" xfId="3607"/>
    <cellStyle name="Standard 5 6 2 5" xfId="3154"/>
    <cellStyle name="Standard 5 6 2 5 2" xfId="3650"/>
    <cellStyle name="Standard 5 6 2 5 2 2" xfId="21864"/>
    <cellStyle name="Standard 5 6 2 5 3" xfId="21813"/>
    <cellStyle name="Standard 5 6 2 6" xfId="3018"/>
    <cellStyle name="Standard 5 6 2 6 2" xfId="21817"/>
    <cellStyle name="Standard 5 6 2 7" xfId="19484"/>
    <cellStyle name="Standard 5 6 3" xfId="1235"/>
    <cellStyle name="Standard 5 6 3 2" xfId="1236"/>
    <cellStyle name="Standard 5 6 3 2 2" xfId="15299"/>
    <cellStyle name="Standard 5 6 3 3" xfId="3566"/>
    <cellStyle name="Standard 5 6 3 3 2" xfId="3608"/>
    <cellStyle name="Standard 5 6 3 4" xfId="3155"/>
    <cellStyle name="Standard 5 6 3 5" xfId="3039"/>
    <cellStyle name="Standard 5 6 4" xfId="1237"/>
    <cellStyle name="Standard 5 6 4 2" xfId="1238"/>
    <cellStyle name="Standard 5 6 5" xfId="1239"/>
    <cellStyle name="Standard 5 6 6" xfId="3078"/>
    <cellStyle name="Standard 5 6 6 2" xfId="3497"/>
    <cellStyle name="Standard 5 6 7" xfId="3193"/>
    <cellStyle name="Standard 5 6 8" xfId="3199"/>
    <cellStyle name="Standard 5 6 9" xfId="3204"/>
    <cellStyle name="Standard 5 7" xfId="1240"/>
    <cellStyle name="Standard 5 7 2" xfId="3451"/>
    <cellStyle name="Standard 5 7 2 2" xfId="3498"/>
    <cellStyle name="Standard 5 7 2 3" xfId="3573"/>
    <cellStyle name="Standard 5 7 3" xfId="3569"/>
    <cellStyle name="Standard 5 7 4" xfId="3544"/>
    <cellStyle name="Standard 5 7 4 2" xfId="3743"/>
    <cellStyle name="Standard 5 7 5" xfId="3156"/>
    <cellStyle name="Standard 5 7 6" xfId="2946"/>
    <cellStyle name="Standard 5 8" xfId="1241"/>
    <cellStyle name="Standard 5 8 2" xfId="3575"/>
    <cellStyle name="Standard 5 8 2 2" xfId="3609"/>
    <cellStyle name="Standard 5 8 2 3" xfId="3619"/>
    <cellStyle name="Standard 5 8 3" xfId="3571"/>
    <cellStyle name="Standard 5 8 4" xfId="3549"/>
    <cellStyle name="Standard 5 8 4 2" xfId="3744"/>
    <cellStyle name="Standard 5 8 5" xfId="3157"/>
    <cellStyle name="Standard 5 8 5 2" xfId="3613"/>
    <cellStyle name="Standard 5 8 6" xfId="3016"/>
    <cellStyle name="Standard 5 9" xfId="1333"/>
    <cellStyle name="Standard 5 9 2" xfId="3221"/>
    <cellStyle name="Standard 5 9 2 2" xfId="3705"/>
    <cellStyle name="Standard 5 9 3" xfId="3255"/>
    <cellStyle name="Standard 5 9 4" xfId="3315"/>
    <cellStyle name="Standard 5 9 5" xfId="3384"/>
    <cellStyle name="Standard 5 9 6" xfId="3470"/>
    <cellStyle name="Standard 5 9 7" xfId="3570"/>
    <cellStyle name="Standard 5 9 8" xfId="3159"/>
    <cellStyle name="Standard 50" xfId="3424"/>
    <cellStyle name="Standard 50 2" xfId="3524"/>
    <cellStyle name="Standard 50 2 2" xfId="17574"/>
    <cellStyle name="Standard 50 2 2 2" xfId="21671"/>
    <cellStyle name="Standard 50 2 3" xfId="19677"/>
    <cellStyle name="Standard 50 2 4" xfId="9783"/>
    <cellStyle name="Standard 50 3" xfId="3731"/>
    <cellStyle name="Standard 50 3 2" xfId="20677"/>
    <cellStyle name="Standard 50 3 3" xfId="13651"/>
    <cellStyle name="Standard 50 4" xfId="18665"/>
    <cellStyle name="Standard 50 5" xfId="21852"/>
    <cellStyle name="Standard 50 6" xfId="6035"/>
    <cellStyle name="Standard 51" xfId="3435"/>
    <cellStyle name="Standard 51 2" xfId="3533"/>
    <cellStyle name="Standard 51 2 2" xfId="17565"/>
    <cellStyle name="Standard 51 2 2 2" xfId="21662"/>
    <cellStyle name="Standard 51 2 3" xfId="19668"/>
    <cellStyle name="Standard 51 2 4" xfId="9774"/>
    <cellStyle name="Standard 51 3" xfId="3741"/>
    <cellStyle name="Standard 51 3 2" xfId="20668"/>
    <cellStyle name="Standard 51 3 3" xfId="13642"/>
    <cellStyle name="Standard 51 4" xfId="18656"/>
    <cellStyle name="Standard 51 5" xfId="21843"/>
    <cellStyle name="Standard 51 6" xfId="6026"/>
    <cellStyle name="Standard 52" xfId="3437"/>
    <cellStyle name="Standard 52 2" xfId="9782"/>
    <cellStyle name="Standard 52 2 2" xfId="17573"/>
    <cellStyle name="Standard 52 2 2 2" xfId="21670"/>
    <cellStyle name="Standard 52 2 3" xfId="19676"/>
    <cellStyle name="Standard 52 3" xfId="13650"/>
    <cellStyle name="Standard 52 3 2" xfId="20676"/>
    <cellStyle name="Standard 52 4" xfId="18664"/>
    <cellStyle name="Standard 52 5" xfId="21851"/>
    <cellStyle name="Standard 52 6" xfId="6034"/>
    <cellStyle name="Standard 53" xfId="3442"/>
    <cellStyle name="Standard 53 2" xfId="9775"/>
    <cellStyle name="Standard 53 2 2" xfId="17566"/>
    <cellStyle name="Standard 53 2 2 2" xfId="21663"/>
    <cellStyle name="Standard 53 2 3" xfId="19669"/>
    <cellStyle name="Standard 53 3" xfId="13643"/>
    <cellStyle name="Standard 53 3 2" xfId="20669"/>
    <cellStyle name="Standard 53 4" xfId="18657"/>
    <cellStyle name="Standard 53 5" xfId="21844"/>
    <cellStyle name="Standard 53 6" xfId="6027"/>
    <cellStyle name="Standard 54" xfId="3441"/>
    <cellStyle name="Standard 54 2" xfId="9781"/>
    <cellStyle name="Standard 54 2 2" xfId="17572"/>
    <cellStyle name="Standard 54 2 2 2" xfId="21669"/>
    <cellStyle name="Standard 54 2 3" xfId="19675"/>
    <cellStyle name="Standard 54 3" xfId="13649"/>
    <cellStyle name="Standard 54 3 2" xfId="20675"/>
    <cellStyle name="Standard 54 4" xfId="18663"/>
    <cellStyle name="Standard 54 5" xfId="21850"/>
    <cellStyle name="Standard 54 6" xfId="6033"/>
    <cellStyle name="Standard 55" xfId="3440"/>
    <cellStyle name="Standard 55 2" xfId="9776"/>
    <cellStyle name="Standard 55 2 2" xfId="17567"/>
    <cellStyle name="Standard 55 2 2 2" xfId="21664"/>
    <cellStyle name="Standard 55 2 3" xfId="19670"/>
    <cellStyle name="Standard 55 3" xfId="13644"/>
    <cellStyle name="Standard 55 3 2" xfId="20670"/>
    <cellStyle name="Standard 55 4" xfId="18658"/>
    <cellStyle name="Standard 55 5" xfId="21845"/>
    <cellStyle name="Standard 55 6" xfId="6028"/>
    <cellStyle name="Standard 56" xfId="3446"/>
    <cellStyle name="Standard 56 2" xfId="9780"/>
    <cellStyle name="Standard 56 2 2" xfId="17571"/>
    <cellStyle name="Standard 56 2 2 2" xfId="21668"/>
    <cellStyle name="Standard 56 2 3" xfId="19674"/>
    <cellStyle name="Standard 56 3" xfId="13648"/>
    <cellStyle name="Standard 56 3 2" xfId="20674"/>
    <cellStyle name="Standard 56 4" xfId="18662"/>
    <cellStyle name="Standard 56 5" xfId="21849"/>
    <cellStyle name="Standard 56 6" xfId="6032"/>
    <cellStyle name="Standard 57" xfId="3439"/>
    <cellStyle name="Standard 57 2" xfId="9777"/>
    <cellStyle name="Standard 57 2 2" xfId="17568"/>
    <cellStyle name="Standard 57 2 2 2" xfId="21665"/>
    <cellStyle name="Standard 57 2 3" xfId="19671"/>
    <cellStyle name="Standard 57 3" xfId="13645"/>
    <cellStyle name="Standard 57 3 2" xfId="20671"/>
    <cellStyle name="Standard 57 4" xfId="18659"/>
    <cellStyle name="Standard 57 5" xfId="21846"/>
    <cellStyle name="Standard 57 6" xfId="6029"/>
    <cellStyle name="Standard 58" xfId="3445"/>
    <cellStyle name="Standard 58 2" xfId="9792"/>
    <cellStyle name="Standard 58 2 2" xfId="17583"/>
    <cellStyle name="Standard 58 3" xfId="13660"/>
    <cellStyle name="Standard 58 4" xfId="20827"/>
    <cellStyle name="Standard 58 5" xfId="6044"/>
    <cellStyle name="Standard 59" xfId="3447"/>
    <cellStyle name="Standard 59 2" xfId="13744"/>
    <cellStyle name="Standard 59 2 2" xfId="20699"/>
    <cellStyle name="Standard 59 3" xfId="18696"/>
    <cellStyle name="Standard 59 4" xfId="6045"/>
    <cellStyle name="Standard 6" xfId="1242"/>
    <cellStyle name="Standard 6 10" xfId="1425"/>
    <cellStyle name="Standard 6 10 10" xfId="18613"/>
    <cellStyle name="Standard 6 10 2" xfId="1426"/>
    <cellStyle name="Standard 6 10 2 2" xfId="1427"/>
    <cellStyle name="Standard 6 10 2 2 2" xfId="1428"/>
    <cellStyle name="Standard 6 10 2 2 2 2" xfId="1429"/>
    <cellStyle name="Standard 6 10 2 2 2 2 2" xfId="3854"/>
    <cellStyle name="Standard 6 10 2 2 2 2 2 2" xfId="7603"/>
    <cellStyle name="Standard 6 10 2 2 2 2 2 2 2" xfId="15315"/>
    <cellStyle name="Standard 6 10 2 2 2 2 2 3" xfId="11399"/>
    <cellStyle name="Standard 6 10 2 2 2 2 2 4" xfId="19008"/>
    <cellStyle name="Standard 6 10 2 2 2 2 3" xfId="7232"/>
    <cellStyle name="Standard 6 10 2 2 2 2 3 2" xfId="14857"/>
    <cellStyle name="Standard 6 10 2 2 2 2 4" xfId="10956"/>
    <cellStyle name="Standard 6 10 2 2 2 2 5" xfId="20139"/>
    <cellStyle name="Standard 6 10 2 2 2 3" xfId="3853"/>
    <cellStyle name="Standard 6 10 2 2 2 3 2" xfId="7602"/>
    <cellStyle name="Standard 6 10 2 2 2 3 2 2" xfId="15314"/>
    <cellStyle name="Standard 6 10 2 2 2 3 3" xfId="11398"/>
    <cellStyle name="Standard 6 10 2 2 2 3 4" xfId="19056"/>
    <cellStyle name="Standard 6 10 2 2 2 4" xfId="5302"/>
    <cellStyle name="Standard 6 10 2 2 2 4 2" xfId="9050"/>
    <cellStyle name="Standard 6 10 2 2 2 4 2 2" xfId="16841"/>
    <cellStyle name="Standard 6 10 2 2 2 4 3" xfId="12924"/>
    <cellStyle name="Standard 6 10 2 2 2 4 4" xfId="18235"/>
    <cellStyle name="Standard 6 10 2 2 2 5" xfId="6059"/>
    <cellStyle name="Standard 6 10 2 2 2 5 2" xfId="13758"/>
    <cellStyle name="Standard 6 10 2 2 2 6" xfId="9818"/>
    <cellStyle name="Standard 6 10 2 2 2 7" xfId="21167"/>
    <cellStyle name="Standard 6 10 2 2 3" xfId="1430"/>
    <cellStyle name="Standard 6 10 2 2 3 2" xfId="3855"/>
    <cellStyle name="Standard 6 10 2 2 3 2 2" xfId="7604"/>
    <cellStyle name="Standard 6 10 2 2 3 2 2 2" xfId="15316"/>
    <cellStyle name="Standard 6 10 2 2 3 2 3" xfId="11400"/>
    <cellStyle name="Standard 6 10 2 2 3 2 4" xfId="19186"/>
    <cellStyle name="Standard 6 10 2 2 3 3" xfId="6873"/>
    <cellStyle name="Standard 6 10 2 2 3 3 2" xfId="14498"/>
    <cellStyle name="Standard 6 10 2 2 3 4" xfId="10597"/>
    <cellStyle name="Standard 6 10 2 2 3 5" xfId="19169"/>
    <cellStyle name="Standard 6 10 2 2 4" xfId="3852"/>
    <cellStyle name="Standard 6 10 2 2 4 2" xfId="7601"/>
    <cellStyle name="Standard 6 10 2 2 4 2 2" xfId="15313"/>
    <cellStyle name="Standard 6 10 2 2 4 3" xfId="11397"/>
    <cellStyle name="Standard 6 10 2 2 4 4" xfId="21506"/>
    <cellStyle name="Standard 6 10 2 2 5" xfId="5301"/>
    <cellStyle name="Standard 6 10 2 2 5 2" xfId="9049"/>
    <cellStyle name="Standard 6 10 2 2 5 2 2" xfId="16840"/>
    <cellStyle name="Standard 6 10 2 2 5 3" xfId="12923"/>
    <cellStyle name="Standard 6 10 2 2 5 4" xfId="20310"/>
    <cellStyle name="Standard 6 10 2 2 6" xfId="6058"/>
    <cellStyle name="Standard 6 10 2 2 6 2" xfId="13757"/>
    <cellStyle name="Standard 6 10 2 2 7" xfId="9817"/>
    <cellStyle name="Standard 6 10 2 2 8" xfId="19822"/>
    <cellStyle name="Standard 6 10 2 3" xfId="1431"/>
    <cellStyle name="Standard 6 10 2 3 2" xfId="1432"/>
    <cellStyle name="Standard 6 10 2 3 2 2" xfId="3857"/>
    <cellStyle name="Standard 6 10 2 3 2 2 2" xfId="7606"/>
    <cellStyle name="Standard 6 10 2 3 2 2 2 2" xfId="15318"/>
    <cellStyle name="Standard 6 10 2 3 2 2 3" xfId="11402"/>
    <cellStyle name="Standard 6 10 2 3 2 2 4" xfId="18185"/>
    <cellStyle name="Standard 6 10 2 3 2 3" xfId="7231"/>
    <cellStyle name="Standard 6 10 2 3 2 3 2" xfId="14856"/>
    <cellStyle name="Standard 6 10 2 3 2 4" xfId="10955"/>
    <cellStyle name="Standard 6 10 2 3 2 5" xfId="20207"/>
    <cellStyle name="Standard 6 10 2 3 3" xfId="3856"/>
    <cellStyle name="Standard 6 10 2 3 3 2" xfId="7605"/>
    <cellStyle name="Standard 6 10 2 3 3 2 2" xfId="15317"/>
    <cellStyle name="Standard 6 10 2 3 3 3" xfId="11401"/>
    <cellStyle name="Standard 6 10 2 3 3 4" xfId="20018"/>
    <cellStyle name="Standard 6 10 2 3 4" xfId="5303"/>
    <cellStyle name="Standard 6 10 2 3 4 2" xfId="9051"/>
    <cellStyle name="Standard 6 10 2 3 4 2 2" xfId="16842"/>
    <cellStyle name="Standard 6 10 2 3 4 3" xfId="12925"/>
    <cellStyle name="Standard 6 10 2 3 4 4" xfId="21346"/>
    <cellStyle name="Standard 6 10 2 3 5" xfId="6060"/>
    <cellStyle name="Standard 6 10 2 3 5 2" xfId="13759"/>
    <cellStyle name="Standard 6 10 2 3 6" xfId="9819"/>
    <cellStyle name="Standard 6 10 2 3 7" xfId="20220"/>
    <cellStyle name="Standard 6 10 2 4" xfId="1433"/>
    <cellStyle name="Standard 6 10 2 4 2" xfId="3858"/>
    <cellStyle name="Standard 6 10 2 4 2 2" xfId="7607"/>
    <cellStyle name="Standard 6 10 2 4 2 2 2" xfId="15319"/>
    <cellStyle name="Standard 6 10 2 4 2 3" xfId="11403"/>
    <cellStyle name="Standard 6 10 2 4 2 4" xfId="20922"/>
    <cellStyle name="Standard 6 10 2 4 3" xfId="6872"/>
    <cellStyle name="Standard 6 10 2 4 3 2" xfId="14497"/>
    <cellStyle name="Standard 6 10 2 4 4" xfId="10596"/>
    <cellStyle name="Standard 6 10 2 4 5" xfId="20316"/>
    <cellStyle name="Standard 6 10 2 5" xfId="3851"/>
    <cellStyle name="Standard 6 10 2 5 2" xfId="7600"/>
    <cellStyle name="Standard 6 10 2 5 2 2" xfId="15312"/>
    <cellStyle name="Standard 6 10 2 5 3" xfId="11396"/>
    <cellStyle name="Standard 6 10 2 5 4" xfId="21689"/>
    <cellStyle name="Standard 6 10 2 6" xfId="5300"/>
    <cellStyle name="Standard 6 10 2 6 2" xfId="9048"/>
    <cellStyle name="Standard 6 10 2 6 2 2" xfId="16839"/>
    <cellStyle name="Standard 6 10 2 6 3" xfId="12922"/>
    <cellStyle name="Standard 6 10 2 6 4" xfId="20040"/>
    <cellStyle name="Standard 6 10 2 7" xfId="6057"/>
    <cellStyle name="Standard 6 10 2 7 2" xfId="13756"/>
    <cellStyle name="Standard 6 10 2 8" xfId="9816"/>
    <cellStyle name="Standard 6 10 2 9" xfId="21019"/>
    <cellStyle name="Standard 6 10 3" xfId="1434"/>
    <cellStyle name="Standard 6 10 3 2" xfId="1435"/>
    <cellStyle name="Standard 6 10 3 2 2" xfId="1436"/>
    <cellStyle name="Standard 6 10 3 2 2 2" xfId="3861"/>
    <cellStyle name="Standard 6 10 3 2 2 2 2" xfId="7610"/>
    <cellStyle name="Standard 6 10 3 2 2 2 2 2" xfId="15322"/>
    <cellStyle name="Standard 6 10 3 2 2 2 3" xfId="11406"/>
    <cellStyle name="Standard 6 10 3 2 2 2 4" xfId="18111"/>
    <cellStyle name="Standard 6 10 3 2 2 3" xfId="7233"/>
    <cellStyle name="Standard 6 10 3 2 2 3 2" xfId="14858"/>
    <cellStyle name="Standard 6 10 3 2 2 4" xfId="10957"/>
    <cellStyle name="Standard 6 10 3 2 2 5" xfId="17687"/>
    <cellStyle name="Standard 6 10 3 2 3" xfId="3860"/>
    <cellStyle name="Standard 6 10 3 2 3 2" xfId="7609"/>
    <cellStyle name="Standard 6 10 3 2 3 2 2" xfId="15321"/>
    <cellStyle name="Standard 6 10 3 2 3 3" xfId="11405"/>
    <cellStyle name="Standard 6 10 3 2 3 4" xfId="20340"/>
    <cellStyle name="Standard 6 10 3 2 4" xfId="5305"/>
    <cellStyle name="Standard 6 10 3 2 4 2" xfId="9053"/>
    <cellStyle name="Standard 6 10 3 2 4 2 2" xfId="16844"/>
    <cellStyle name="Standard 6 10 3 2 4 3" xfId="12927"/>
    <cellStyle name="Standard 6 10 3 2 4 4" xfId="17685"/>
    <cellStyle name="Standard 6 10 3 2 5" xfId="6062"/>
    <cellStyle name="Standard 6 10 3 2 5 2" xfId="13761"/>
    <cellStyle name="Standard 6 10 3 2 6" xfId="9821"/>
    <cellStyle name="Standard 6 10 3 2 7" xfId="18730"/>
    <cellStyle name="Standard 6 10 3 3" xfId="1437"/>
    <cellStyle name="Standard 6 10 3 3 2" xfId="3862"/>
    <cellStyle name="Standard 6 10 3 3 2 2" xfId="7611"/>
    <cellStyle name="Standard 6 10 3 3 2 2 2" xfId="15323"/>
    <cellStyle name="Standard 6 10 3 3 2 3" xfId="11407"/>
    <cellStyle name="Standard 6 10 3 3 2 4" xfId="17771"/>
    <cellStyle name="Standard 6 10 3 3 3" xfId="6874"/>
    <cellStyle name="Standard 6 10 3 3 3 2" xfId="14499"/>
    <cellStyle name="Standard 6 10 3 3 4" xfId="10598"/>
    <cellStyle name="Standard 6 10 3 3 5" xfId="21401"/>
    <cellStyle name="Standard 6 10 3 4" xfId="3859"/>
    <cellStyle name="Standard 6 10 3 4 2" xfId="7608"/>
    <cellStyle name="Standard 6 10 3 4 2 2" xfId="15320"/>
    <cellStyle name="Standard 6 10 3 4 3" xfId="11404"/>
    <cellStyle name="Standard 6 10 3 4 4" xfId="17757"/>
    <cellStyle name="Standard 6 10 3 5" xfId="5304"/>
    <cellStyle name="Standard 6 10 3 5 2" xfId="9052"/>
    <cellStyle name="Standard 6 10 3 5 2 2" xfId="16843"/>
    <cellStyle name="Standard 6 10 3 5 3" xfId="12926"/>
    <cellStyle name="Standard 6 10 3 5 4" xfId="18195"/>
    <cellStyle name="Standard 6 10 3 6" xfId="6061"/>
    <cellStyle name="Standard 6 10 3 6 2" xfId="13760"/>
    <cellStyle name="Standard 6 10 3 7" xfId="9820"/>
    <cellStyle name="Standard 6 10 3 8" xfId="20770"/>
    <cellStyle name="Standard 6 10 4" xfId="1438"/>
    <cellStyle name="Standard 6 10 4 2" xfId="1439"/>
    <cellStyle name="Standard 6 10 4 2 2" xfId="3864"/>
    <cellStyle name="Standard 6 10 4 2 2 2" xfId="7613"/>
    <cellStyle name="Standard 6 10 4 2 2 2 2" xfId="15325"/>
    <cellStyle name="Standard 6 10 4 2 2 3" xfId="11409"/>
    <cellStyle name="Standard 6 10 4 2 2 4" xfId="18458"/>
    <cellStyle name="Standard 6 10 4 2 3" xfId="7230"/>
    <cellStyle name="Standard 6 10 4 2 3 2" xfId="14855"/>
    <cellStyle name="Standard 6 10 4 2 4" xfId="10954"/>
    <cellStyle name="Standard 6 10 4 2 5" xfId="20478"/>
    <cellStyle name="Standard 6 10 4 3" xfId="3863"/>
    <cellStyle name="Standard 6 10 4 3 2" xfId="7612"/>
    <cellStyle name="Standard 6 10 4 3 2 2" xfId="15324"/>
    <cellStyle name="Standard 6 10 4 3 3" xfId="11408"/>
    <cellStyle name="Standard 6 10 4 3 4" xfId="20632"/>
    <cellStyle name="Standard 6 10 4 4" xfId="5306"/>
    <cellStyle name="Standard 6 10 4 4 2" xfId="9054"/>
    <cellStyle name="Standard 6 10 4 4 2 2" xfId="16845"/>
    <cellStyle name="Standard 6 10 4 4 3" xfId="12928"/>
    <cellStyle name="Standard 6 10 4 4 4" xfId="20628"/>
    <cellStyle name="Standard 6 10 4 5" xfId="6063"/>
    <cellStyle name="Standard 6 10 4 5 2" xfId="13762"/>
    <cellStyle name="Standard 6 10 4 6" xfId="9822"/>
    <cellStyle name="Standard 6 10 4 7" xfId="18514"/>
    <cellStyle name="Standard 6 10 5" xfId="1440"/>
    <cellStyle name="Standard 6 10 5 2" xfId="3865"/>
    <cellStyle name="Standard 6 10 5 2 2" xfId="7614"/>
    <cellStyle name="Standard 6 10 5 2 2 2" xfId="15326"/>
    <cellStyle name="Standard 6 10 5 2 3" xfId="11410"/>
    <cellStyle name="Standard 6 10 5 2 4" xfId="19515"/>
    <cellStyle name="Standard 6 10 5 3" xfId="6871"/>
    <cellStyle name="Standard 6 10 5 3 2" xfId="14496"/>
    <cellStyle name="Standard 6 10 5 4" xfId="10595"/>
    <cellStyle name="Standard 6 10 5 5" xfId="20795"/>
    <cellStyle name="Standard 6 10 6" xfId="3850"/>
    <cellStyle name="Standard 6 10 6 2" xfId="7599"/>
    <cellStyle name="Standard 6 10 6 2 2" xfId="15311"/>
    <cellStyle name="Standard 6 10 6 3" xfId="11395"/>
    <cellStyle name="Standard 6 10 6 4" xfId="18020"/>
    <cellStyle name="Standard 6 10 7" xfId="5299"/>
    <cellStyle name="Standard 6 10 7 2" xfId="9047"/>
    <cellStyle name="Standard 6 10 7 2 2" xfId="16838"/>
    <cellStyle name="Standard 6 10 7 3" xfId="12921"/>
    <cellStyle name="Standard 6 10 7 4" xfId="20323"/>
    <cellStyle name="Standard 6 10 8" xfId="6056"/>
    <cellStyle name="Standard 6 10 8 2" xfId="13755"/>
    <cellStyle name="Standard 6 10 9" xfId="9815"/>
    <cellStyle name="Standard 6 11" xfId="1441"/>
    <cellStyle name="Standard 6 11 10" xfId="17992"/>
    <cellStyle name="Standard 6 11 2" xfId="1442"/>
    <cellStyle name="Standard 6 11 2 2" xfId="1443"/>
    <cellStyle name="Standard 6 11 2 2 2" xfId="1444"/>
    <cellStyle name="Standard 6 11 2 2 2 2" xfId="3869"/>
    <cellStyle name="Standard 6 11 2 2 2 2 2" xfId="7618"/>
    <cellStyle name="Standard 6 11 2 2 2 2 2 2" xfId="15330"/>
    <cellStyle name="Standard 6 11 2 2 2 2 3" xfId="11414"/>
    <cellStyle name="Standard 6 11 2 2 2 2 4" xfId="18494"/>
    <cellStyle name="Standard 6 11 2 2 2 3" xfId="7235"/>
    <cellStyle name="Standard 6 11 2 2 2 3 2" xfId="14860"/>
    <cellStyle name="Standard 6 11 2 2 2 4" xfId="10959"/>
    <cellStyle name="Standard 6 11 2 2 2 5" xfId="18274"/>
    <cellStyle name="Standard 6 11 2 2 3" xfId="3868"/>
    <cellStyle name="Standard 6 11 2 2 3 2" xfId="7617"/>
    <cellStyle name="Standard 6 11 2 2 3 2 2" xfId="15329"/>
    <cellStyle name="Standard 6 11 2 2 3 3" xfId="11413"/>
    <cellStyle name="Standard 6 11 2 2 3 4" xfId="20260"/>
    <cellStyle name="Standard 6 11 2 2 4" xfId="5309"/>
    <cellStyle name="Standard 6 11 2 2 4 2" xfId="9057"/>
    <cellStyle name="Standard 6 11 2 2 4 2 2" xfId="16848"/>
    <cellStyle name="Standard 6 11 2 2 4 3" xfId="12931"/>
    <cellStyle name="Standard 6 11 2 2 4 4" xfId="17814"/>
    <cellStyle name="Standard 6 11 2 2 5" xfId="6066"/>
    <cellStyle name="Standard 6 11 2 2 5 2" xfId="13765"/>
    <cellStyle name="Standard 6 11 2 2 6" xfId="9825"/>
    <cellStyle name="Standard 6 11 2 2 7" xfId="19616"/>
    <cellStyle name="Standard 6 11 2 3" xfId="1445"/>
    <cellStyle name="Standard 6 11 2 3 2" xfId="3870"/>
    <cellStyle name="Standard 6 11 2 3 2 2" xfId="7619"/>
    <cellStyle name="Standard 6 11 2 3 2 2 2" xfId="15331"/>
    <cellStyle name="Standard 6 11 2 3 2 3" xfId="11415"/>
    <cellStyle name="Standard 6 11 2 3 2 4" xfId="18801"/>
    <cellStyle name="Standard 6 11 2 3 3" xfId="6876"/>
    <cellStyle name="Standard 6 11 2 3 3 2" xfId="14501"/>
    <cellStyle name="Standard 6 11 2 3 4" xfId="10600"/>
    <cellStyle name="Standard 6 11 2 3 5" xfId="18707"/>
    <cellStyle name="Standard 6 11 2 4" xfId="3867"/>
    <cellStyle name="Standard 6 11 2 4 2" xfId="7616"/>
    <cellStyle name="Standard 6 11 2 4 2 2" xfId="15328"/>
    <cellStyle name="Standard 6 11 2 4 3" xfId="11412"/>
    <cellStyle name="Standard 6 11 2 4 4" xfId="19554"/>
    <cellStyle name="Standard 6 11 2 5" xfId="5308"/>
    <cellStyle name="Standard 6 11 2 5 2" xfId="9056"/>
    <cellStyle name="Standard 6 11 2 5 2 2" xfId="16847"/>
    <cellStyle name="Standard 6 11 2 5 3" xfId="12930"/>
    <cellStyle name="Standard 6 11 2 5 4" xfId="21596"/>
    <cellStyle name="Standard 6 11 2 6" xfId="6065"/>
    <cellStyle name="Standard 6 11 2 6 2" xfId="13764"/>
    <cellStyle name="Standard 6 11 2 7" xfId="9824"/>
    <cellStyle name="Standard 6 11 2 8" xfId="21706"/>
    <cellStyle name="Standard 6 11 3" xfId="1446"/>
    <cellStyle name="Standard 6 11 3 2" xfId="1447"/>
    <cellStyle name="Standard 6 11 3 2 2" xfId="1448"/>
    <cellStyle name="Standard 6 11 3 2 2 2" xfId="3873"/>
    <cellStyle name="Standard 6 11 3 2 2 2 2" xfId="7622"/>
    <cellStyle name="Standard 6 11 3 2 2 2 2 2" xfId="15334"/>
    <cellStyle name="Standard 6 11 3 2 2 2 3" xfId="11418"/>
    <cellStyle name="Standard 6 11 3 2 2 2 4" xfId="18206"/>
    <cellStyle name="Standard 6 11 3 2 2 3" xfId="7236"/>
    <cellStyle name="Standard 6 11 3 2 2 3 2" xfId="14861"/>
    <cellStyle name="Standard 6 11 3 2 2 4" xfId="10960"/>
    <cellStyle name="Standard 6 11 3 2 2 5" xfId="18359"/>
    <cellStyle name="Standard 6 11 3 2 3" xfId="3872"/>
    <cellStyle name="Standard 6 11 3 2 3 2" xfId="7621"/>
    <cellStyle name="Standard 6 11 3 2 3 2 2" xfId="15333"/>
    <cellStyle name="Standard 6 11 3 2 3 3" xfId="11417"/>
    <cellStyle name="Standard 6 11 3 2 3 4" xfId="20779"/>
    <cellStyle name="Standard 6 11 3 2 4" xfId="5311"/>
    <cellStyle name="Standard 6 11 3 2 4 2" xfId="9059"/>
    <cellStyle name="Standard 6 11 3 2 4 2 2" xfId="16850"/>
    <cellStyle name="Standard 6 11 3 2 4 3" xfId="12933"/>
    <cellStyle name="Standard 6 11 3 2 4 4" xfId="21587"/>
    <cellStyle name="Standard 6 11 3 2 5" xfId="6068"/>
    <cellStyle name="Standard 6 11 3 2 5 2" xfId="13767"/>
    <cellStyle name="Standard 6 11 3 2 6" xfId="9827"/>
    <cellStyle name="Standard 6 11 3 2 7" xfId="19316"/>
    <cellStyle name="Standard 6 11 3 3" xfId="1449"/>
    <cellStyle name="Standard 6 11 3 3 2" xfId="3874"/>
    <cellStyle name="Standard 6 11 3 3 2 2" xfId="7623"/>
    <cellStyle name="Standard 6 11 3 3 2 2 2" xfId="15335"/>
    <cellStyle name="Standard 6 11 3 3 2 3" xfId="11419"/>
    <cellStyle name="Standard 6 11 3 3 2 4" xfId="19530"/>
    <cellStyle name="Standard 6 11 3 3 3" xfId="6877"/>
    <cellStyle name="Standard 6 11 3 3 3 2" xfId="14502"/>
    <cellStyle name="Standard 6 11 3 3 4" xfId="10601"/>
    <cellStyle name="Standard 6 11 3 3 5" xfId="20908"/>
    <cellStyle name="Standard 6 11 3 4" xfId="3871"/>
    <cellStyle name="Standard 6 11 3 4 2" xfId="7620"/>
    <cellStyle name="Standard 6 11 3 4 2 2" xfId="15332"/>
    <cellStyle name="Standard 6 11 3 4 3" xfId="11416"/>
    <cellStyle name="Standard 6 11 3 4 4" xfId="17697"/>
    <cellStyle name="Standard 6 11 3 5" xfId="5310"/>
    <cellStyle name="Standard 6 11 3 5 2" xfId="9058"/>
    <cellStyle name="Standard 6 11 3 5 2 2" xfId="16849"/>
    <cellStyle name="Standard 6 11 3 5 3" xfId="12932"/>
    <cellStyle name="Standard 6 11 3 5 4" xfId="18842"/>
    <cellStyle name="Standard 6 11 3 6" xfId="6067"/>
    <cellStyle name="Standard 6 11 3 6 2" xfId="13766"/>
    <cellStyle name="Standard 6 11 3 7" xfId="9826"/>
    <cellStyle name="Standard 6 11 3 8" xfId="20286"/>
    <cellStyle name="Standard 6 11 4" xfId="1450"/>
    <cellStyle name="Standard 6 11 4 2" xfId="1451"/>
    <cellStyle name="Standard 6 11 4 2 2" xfId="3876"/>
    <cellStyle name="Standard 6 11 4 2 2 2" xfId="7625"/>
    <cellStyle name="Standard 6 11 4 2 2 2 2" xfId="15337"/>
    <cellStyle name="Standard 6 11 4 2 2 3" xfId="11421"/>
    <cellStyle name="Standard 6 11 4 2 2 4" xfId="18231"/>
    <cellStyle name="Standard 6 11 4 2 3" xfId="7234"/>
    <cellStyle name="Standard 6 11 4 2 3 2" xfId="14859"/>
    <cellStyle name="Standard 6 11 4 2 4" xfId="10958"/>
    <cellStyle name="Standard 6 11 4 2 5" xfId="18424"/>
    <cellStyle name="Standard 6 11 4 3" xfId="3875"/>
    <cellStyle name="Standard 6 11 4 3 2" xfId="7624"/>
    <cellStyle name="Standard 6 11 4 3 2 2" xfId="15336"/>
    <cellStyle name="Standard 6 11 4 3 3" xfId="11420"/>
    <cellStyle name="Standard 6 11 4 3 4" xfId="20392"/>
    <cellStyle name="Standard 6 11 4 4" xfId="5312"/>
    <cellStyle name="Standard 6 11 4 4 2" xfId="9060"/>
    <cellStyle name="Standard 6 11 4 4 2 2" xfId="16851"/>
    <cellStyle name="Standard 6 11 4 4 3" xfId="12934"/>
    <cellStyle name="Standard 6 11 4 4 4" xfId="17727"/>
    <cellStyle name="Standard 6 11 4 5" xfId="6069"/>
    <cellStyle name="Standard 6 11 4 5 2" xfId="13768"/>
    <cellStyle name="Standard 6 11 4 6" xfId="9828"/>
    <cellStyle name="Standard 6 11 4 7" xfId="20071"/>
    <cellStyle name="Standard 6 11 5" xfId="1452"/>
    <cellStyle name="Standard 6 11 5 2" xfId="3877"/>
    <cellStyle name="Standard 6 11 5 2 2" xfId="7626"/>
    <cellStyle name="Standard 6 11 5 2 2 2" xfId="15338"/>
    <cellStyle name="Standard 6 11 5 2 3" xfId="11422"/>
    <cellStyle name="Standard 6 11 5 2 4" xfId="20986"/>
    <cellStyle name="Standard 6 11 5 3" xfId="6875"/>
    <cellStyle name="Standard 6 11 5 3 2" xfId="14500"/>
    <cellStyle name="Standard 6 11 5 4" xfId="10599"/>
    <cellStyle name="Standard 6 11 5 5" xfId="18244"/>
    <cellStyle name="Standard 6 11 6" xfId="3866"/>
    <cellStyle name="Standard 6 11 6 2" xfId="7615"/>
    <cellStyle name="Standard 6 11 6 2 2" xfId="15327"/>
    <cellStyle name="Standard 6 11 6 3" xfId="11411"/>
    <cellStyle name="Standard 6 11 6 4" xfId="20065"/>
    <cellStyle name="Standard 6 11 7" xfId="5307"/>
    <cellStyle name="Standard 6 11 7 2" xfId="9055"/>
    <cellStyle name="Standard 6 11 7 2 2" xfId="16846"/>
    <cellStyle name="Standard 6 11 7 3" xfId="12929"/>
    <cellStyle name="Standard 6 11 7 4" xfId="20005"/>
    <cellStyle name="Standard 6 11 8" xfId="6064"/>
    <cellStyle name="Standard 6 11 8 2" xfId="13763"/>
    <cellStyle name="Standard 6 11 9" xfId="9823"/>
    <cellStyle name="Standard 6 12" xfId="1453"/>
    <cellStyle name="Standard 6 12 2" xfId="1454"/>
    <cellStyle name="Standard 6 12 2 2" xfId="1455"/>
    <cellStyle name="Standard 6 12 2 2 2" xfId="1456"/>
    <cellStyle name="Standard 6 12 2 2 2 2" xfId="3881"/>
    <cellStyle name="Standard 6 12 2 2 2 2 2" xfId="7630"/>
    <cellStyle name="Standard 6 12 2 2 2 2 2 2" xfId="15342"/>
    <cellStyle name="Standard 6 12 2 2 2 2 3" xfId="11426"/>
    <cellStyle name="Standard 6 12 2 2 2 2 4" xfId="20830"/>
    <cellStyle name="Standard 6 12 2 2 2 3" xfId="7238"/>
    <cellStyle name="Standard 6 12 2 2 2 3 2" xfId="14863"/>
    <cellStyle name="Standard 6 12 2 2 2 4" xfId="10962"/>
    <cellStyle name="Standard 6 12 2 2 2 5" xfId="21759"/>
    <cellStyle name="Standard 6 12 2 2 3" xfId="3880"/>
    <cellStyle name="Standard 6 12 2 2 3 2" xfId="7629"/>
    <cellStyle name="Standard 6 12 2 2 3 2 2" xfId="15341"/>
    <cellStyle name="Standard 6 12 2 2 3 3" xfId="11425"/>
    <cellStyle name="Standard 6 12 2 2 3 4" xfId="18097"/>
    <cellStyle name="Standard 6 12 2 2 4" xfId="5315"/>
    <cellStyle name="Standard 6 12 2 2 4 2" xfId="9063"/>
    <cellStyle name="Standard 6 12 2 2 4 2 2" xfId="16854"/>
    <cellStyle name="Standard 6 12 2 2 4 3" xfId="12937"/>
    <cellStyle name="Standard 6 12 2 2 4 4" xfId="20920"/>
    <cellStyle name="Standard 6 12 2 2 5" xfId="6072"/>
    <cellStyle name="Standard 6 12 2 2 5 2" xfId="13771"/>
    <cellStyle name="Standard 6 12 2 2 6" xfId="9831"/>
    <cellStyle name="Standard 6 12 2 2 7" xfId="20146"/>
    <cellStyle name="Standard 6 12 2 3" xfId="1457"/>
    <cellStyle name="Standard 6 12 2 3 2" xfId="3882"/>
    <cellStyle name="Standard 6 12 2 3 2 2" xfId="7631"/>
    <cellStyle name="Standard 6 12 2 3 2 2 2" xfId="15343"/>
    <cellStyle name="Standard 6 12 2 3 2 3" xfId="11427"/>
    <cellStyle name="Standard 6 12 2 3 2 4" xfId="20059"/>
    <cellStyle name="Standard 6 12 2 3 3" xfId="6879"/>
    <cellStyle name="Standard 6 12 2 3 3 2" xfId="14504"/>
    <cellStyle name="Standard 6 12 2 3 4" xfId="10603"/>
    <cellStyle name="Standard 6 12 2 3 5" xfId="21735"/>
    <cellStyle name="Standard 6 12 2 4" xfId="3879"/>
    <cellStyle name="Standard 6 12 2 4 2" xfId="7628"/>
    <cellStyle name="Standard 6 12 2 4 2 2" xfId="15340"/>
    <cellStyle name="Standard 6 12 2 4 3" xfId="11424"/>
    <cellStyle name="Standard 6 12 2 4 4" xfId="18515"/>
    <cellStyle name="Standard 6 12 2 5" xfId="5314"/>
    <cellStyle name="Standard 6 12 2 5 2" xfId="9062"/>
    <cellStyle name="Standard 6 12 2 5 2 2" xfId="16853"/>
    <cellStyle name="Standard 6 12 2 5 3" xfId="12936"/>
    <cellStyle name="Standard 6 12 2 5 4" xfId="20102"/>
    <cellStyle name="Standard 6 12 2 6" xfId="6071"/>
    <cellStyle name="Standard 6 12 2 6 2" xfId="13770"/>
    <cellStyle name="Standard 6 12 2 7" xfId="9830"/>
    <cellStyle name="Standard 6 12 2 8" xfId="20472"/>
    <cellStyle name="Standard 6 12 3" xfId="1458"/>
    <cellStyle name="Standard 6 12 3 2" xfId="1459"/>
    <cellStyle name="Standard 6 12 3 2 2" xfId="3884"/>
    <cellStyle name="Standard 6 12 3 2 2 2" xfId="7633"/>
    <cellStyle name="Standard 6 12 3 2 2 2 2" xfId="15345"/>
    <cellStyle name="Standard 6 12 3 2 2 3" xfId="11429"/>
    <cellStyle name="Standard 6 12 3 2 2 4" xfId="20768"/>
    <cellStyle name="Standard 6 12 3 2 3" xfId="7237"/>
    <cellStyle name="Standard 6 12 3 2 3 2" xfId="14862"/>
    <cellStyle name="Standard 6 12 3 2 4" xfId="10961"/>
    <cellStyle name="Standard 6 12 3 2 5" xfId="18911"/>
    <cellStyle name="Standard 6 12 3 3" xfId="3883"/>
    <cellStyle name="Standard 6 12 3 3 2" xfId="7632"/>
    <cellStyle name="Standard 6 12 3 3 2 2" xfId="15344"/>
    <cellStyle name="Standard 6 12 3 3 3" xfId="11428"/>
    <cellStyle name="Standard 6 12 3 3 4" xfId="21772"/>
    <cellStyle name="Standard 6 12 3 4" xfId="5316"/>
    <cellStyle name="Standard 6 12 3 4 2" xfId="9064"/>
    <cellStyle name="Standard 6 12 3 4 2 2" xfId="16855"/>
    <cellStyle name="Standard 6 12 3 4 3" xfId="12938"/>
    <cellStyle name="Standard 6 12 3 4 4" xfId="21188"/>
    <cellStyle name="Standard 6 12 3 5" xfId="6073"/>
    <cellStyle name="Standard 6 12 3 5 2" xfId="13772"/>
    <cellStyle name="Standard 6 12 3 6" xfId="9832"/>
    <cellStyle name="Standard 6 12 3 7" xfId="17879"/>
    <cellStyle name="Standard 6 12 4" xfId="1460"/>
    <cellStyle name="Standard 6 12 4 2" xfId="3885"/>
    <cellStyle name="Standard 6 12 4 2 2" xfId="7634"/>
    <cellStyle name="Standard 6 12 4 2 2 2" xfId="15346"/>
    <cellStyle name="Standard 6 12 4 2 3" xfId="11430"/>
    <cellStyle name="Standard 6 12 4 2 4" xfId="20476"/>
    <cellStyle name="Standard 6 12 4 3" xfId="6878"/>
    <cellStyle name="Standard 6 12 4 3 2" xfId="14503"/>
    <cellStyle name="Standard 6 12 4 4" xfId="10602"/>
    <cellStyle name="Standard 6 12 4 5" xfId="18427"/>
    <cellStyle name="Standard 6 12 5" xfId="3878"/>
    <cellStyle name="Standard 6 12 5 2" xfId="7627"/>
    <cellStyle name="Standard 6 12 5 2 2" xfId="15339"/>
    <cellStyle name="Standard 6 12 5 3" xfId="11423"/>
    <cellStyle name="Standard 6 12 5 4" xfId="18070"/>
    <cellStyle name="Standard 6 12 6" xfId="5313"/>
    <cellStyle name="Standard 6 12 6 2" xfId="9061"/>
    <cellStyle name="Standard 6 12 6 2 2" xfId="16852"/>
    <cellStyle name="Standard 6 12 6 3" xfId="12935"/>
    <cellStyle name="Standard 6 12 6 4" xfId="17984"/>
    <cellStyle name="Standard 6 12 7" xfId="6070"/>
    <cellStyle name="Standard 6 12 7 2" xfId="13769"/>
    <cellStyle name="Standard 6 12 8" xfId="9829"/>
    <cellStyle name="Standard 6 12 9" xfId="20045"/>
    <cellStyle name="Standard 6 13" xfId="1461"/>
    <cellStyle name="Standard 6 13 2" xfId="1462"/>
    <cellStyle name="Standard 6 13 2 2" xfId="1463"/>
    <cellStyle name="Standard 6 13 2 2 2" xfId="3888"/>
    <cellStyle name="Standard 6 13 2 2 2 2" xfId="7637"/>
    <cellStyle name="Standard 6 13 2 2 2 2 2" xfId="15349"/>
    <cellStyle name="Standard 6 13 2 2 2 3" xfId="11433"/>
    <cellStyle name="Standard 6 13 2 2 2 4" xfId="18470"/>
    <cellStyle name="Standard 6 13 2 2 3" xfId="7239"/>
    <cellStyle name="Standard 6 13 2 2 3 2" xfId="14864"/>
    <cellStyle name="Standard 6 13 2 2 4" xfId="10963"/>
    <cellStyle name="Standard 6 13 2 2 5" xfId="19513"/>
    <cellStyle name="Standard 6 13 2 3" xfId="3887"/>
    <cellStyle name="Standard 6 13 2 3 2" xfId="7636"/>
    <cellStyle name="Standard 6 13 2 3 2 2" xfId="15348"/>
    <cellStyle name="Standard 6 13 2 3 3" xfId="11432"/>
    <cellStyle name="Standard 6 13 2 3 4" xfId="19777"/>
    <cellStyle name="Standard 6 13 2 4" xfId="5318"/>
    <cellStyle name="Standard 6 13 2 4 2" xfId="9066"/>
    <cellStyle name="Standard 6 13 2 4 2 2" xfId="16857"/>
    <cellStyle name="Standard 6 13 2 4 3" xfId="12940"/>
    <cellStyle name="Standard 6 13 2 4 4" xfId="20088"/>
    <cellStyle name="Standard 6 13 2 5" xfId="6075"/>
    <cellStyle name="Standard 6 13 2 5 2" xfId="13774"/>
    <cellStyle name="Standard 6 13 2 6" xfId="9834"/>
    <cellStyle name="Standard 6 13 2 7" xfId="21087"/>
    <cellStyle name="Standard 6 13 3" xfId="1464"/>
    <cellStyle name="Standard 6 13 3 2" xfId="3889"/>
    <cellStyle name="Standard 6 13 3 2 2" xfId="7638"/>
    <cellStyle name="Standard 6 13 3 2 2 2" xfId="15350"/>
    <cellStyle name="Standard 6 13 3 2 3" xfId="11434"/>
    <cellStyle name="Standard 6 13 3 2 4" xfId="21322"/>
    <cellStyle name="Standard 6 13 3 3" xfId="6880"/>
    <cellStyle name="Standard 6 13 3 3 2" xfId="14505"/>
    <cellStyle name="Standard 6 13 3 4" xfId="10604"/>
    <cellStyle name="Standard 6 13 3 5" xfId="21756"/>
    <cellStyle name="Standard 6 13 4" xfId="3886"/>
    <cellStyle name="Standard 6 13 4 2" xfId="7635"/>
    <cellStyle name="Standard 6 13 4 2 2" xfId="15347"/>
    <cellStyle name="Standard 6 13 4 3" xfId="11431"/>
    <cellStyle name="Standard 6 13 4 4" xfId="21449"/>
    <cellStyle name="Standard 6 13 5" xfId="5317"/>
    <cellStyle name="Standard 6 13 5 2" xfId="9065"/>
    <cellStyle name="Standard 6 13 5 2 2" xfId="16856"/>
    <cellStyle name="Standard 6 13 5 3" xfId="12939"/>
    <cellStyle name="Standard 6 13 5 4" xfId="19621"/>
    <cellStyle name="Standard 6 13 6" xfId="6074"/>
    <cellStyle name="Standard 6 13 6 2" xfId="13773"/>
    <cellStyle name="Standard 6 13 7" xfId="9833"/>
    <cellStyle name="Standard 6 13 8" xfId="17968"/>
    <cellStyle name="Standard 6 14" xfId="1465"/>
    <cellStyle name="Standard 6 14 2" xfId="1466"/>
    <cellStyle name="Standard 6 14 2 2" xfId="3891"/>
    <cellStyle name="Standard 6 14 2 2 2" xfId="7640"/>
    <cellStyle name="Standard 6 14 2 2 2 2" xfId="15352"/>
    <cellStyle name="Standard 6 14 2 2 3" xfId="11436"/>
    <cellStyle name="Standard 6 14 2 2 4" xfId="21491"/>
    <cellStyle name="Standard 6 14 2 3" xfId="7218"/>
    <cellStyle name="Standard 6 14 2 3 2" xfId="14843"/>
    <cellStyle name="Standard 6 14 2 4" xfId="10942"/>
    <cellStyle name="Standard 6 14 2 5" xfId="21424"/>
    <cellStyle name="Standard 6 14 3" xfId="3890"/>
    <cellStyle name="Standard 6 14 3 2" xfId="7639"/>
    <cellStyle name="Standard 6 14 3 2 2" xfId="15351"/>
    <cellStyle name="Standard 6 14 3 3" xfId="11435"/>
    <cellStyle name="Standard 6 14 3 4" xfId="18985"/>
    <cellStyle name="Standard 6 14 4" xfId="5319"/>
    <cellStyle name="Standard 6 14 4 2" xfId="9067"/>
    <cellStyle name="Standard 6 14 4 2 2" xfId="16858"/>
    <cellStyle name="Standard 6 14 4 3" xfId="12941"/>
    <cellStyle name="Standard 6 14 4 4" xfId="19164"/>
    <cellStyle name="Standard 6 14 5" xfId="6076"/>
    <cellStyle name="Standard 6 14 5 2" xfId="13775"/>
    <cellStyle name="Standard 6 14 6" xfId="9835"/>
    <cellStyle name="Standard 6 14 7" xfId="18948"/>
    <cellStyle name="Standard 6 15" xfId="1467"/>
    <cellStyle name="Standard 6 15 2" xfId="1468"/>
    <cellStyle name="Standard 6 15 2 2" xfId="3893"/>
    <cellStyle name="Standard 6 15 2 2 2" xfId="7642"/>
    <cellStyle name="Standard 6 15 2 2 2 2" xfId="15354"/>
    <cellStyle name="Standard 6 15 2 2 3" xfId="11438"/>
    <cellStyle name="Standard 6 15 2 2 4" xfId="18202"/>
    <cellStyle name="Standard 6 15 2 3" xfId="6780"/>
    <cellStyle name="Standard 6 15 2 3 2" xfId="14476"/>
    <cellStyle name="Standard 6 15 2 4" xfId="10583"/>
    <cellStyle name="Standard 6 15 2 5" xfId="21060"/>
    <cellStyle name="Standard 6 15 3" xfId="2971"/>
    <cellStyle name="Standard 6 15 3 2" xfId="6774"/>
    <cellStyle name="Standard 6 15 3 3" xfId="7641"/>
    <cellStyle name="Standard 6 15 3 3 2" xfId="15353"/>
    <cellStyle name="Standard 6 15 3 4" xfId="11437"/>
    <cellStyle name="Standard 6 15 3 5" xfId="20966"/>
    <cellStyle name="Standard 6 15 3 6" xfId="3892"/>
    <cellStyle name="Standard 6 15 4" xfId="5320"/>
    <cellStyle name="Standard 6 15 4 2" xfId="9068"/>
    <cellStyle name="Standard 6 15 4 2 2" xfId="16859"/>
    <cellStyle name="Standard 6 15 4 3" xfId="12942"/>
    <cellStyle name="Standard 6 15 4 4" xfId="21204"/>
    <cellStyle name="Standard 6 15 5" xfId="6077"/>
    <cellStyle name="Standard 6 15 5 2" xfId="13776"/>
    <cellStyle name="Standard 6 15 6" xfId="9836"/>
    <cellStyle name="Standard 6 15 7" xfId="17686"/>
    <cellStyle name="Standard 6 16" xfId="1469"/>
    <cellStyle name="Standard 6 16 2" xfId="3160"/>
    <cellStyle name="Standard 6 16 2 2" xfId="3499"/>
    <cellStyle name="Standard 6 16 2 3" xfId="3706"/>
    <cellStyle name="Standard 6 16 3" xfId="3222"/>
    <cellStyle name="Standard 6 16 4" xfId="3256"/>
    <cellStyle name="Standard 6 16 5" xfId="3316"/>
    <cellStyle name="Standard 6 16 6" xfId="3385"/>
    <cellStyle name="Standard 6 16 7" xfId="3473"/>
    <cellStyle name="Standard 6 17" xfId="1470"/>
    <cellStyle name="Standard 6 17 2" xfId="3200"/>
    <cellStyle name="Standard 6 17 2 2" xfId="3517"/>
    <cellStyle name="Standard 6 17 2 2 2" xfId="20889"/>
    <cellStyle name="Standard 6 17 2 2 3" xfId="14478"/>
    <cellStyle name="Standard 6 17 2 3" xfId="3559"/>
    <cellStyle name="Standard 6 17 2 3 2" xfId="18878"/>
    <cellStyle name="Standard 6 17 2 4" xfId="3644"/>
    <cellStyle name="Standard 6 17 2 5" xfId="6800"/>
    <cellStyle name="Standard 6 17 3" xfId="3352"/>
    <cellStyle name="Standard 6 17 3 2" xfId="9026"/>
    <cellStyle name="Standard 6 17 4" xfId="3300"/>
    <cellStyle name="Standard 6 17 4 2" xfId="21865"/>
    <cellStyle name="Standard 6 17 4 3" xfId="21814"/>
    <cellStyle name="Standard 6 17 5" xfId="3367"/>
    <cellStyle name="Standard 6 17 6" xfId="3492"/>
    <cellStyle name="Standard 6 17 7" xfId="3541"/>
    <cellStyle name="Standard 6 17 8" xfId="3642"/>
    <cellStyle name="Standard 6 17 9" xfId="3019"/>
    <cellStyle name="Standard 6 18" xfId="1471"/>
    <cellStyle name="Standard 6 18 2" xfId="3420"/>
    <cellStyle name="Standard 6 18 2 2" xfId="3747"/>
    <cellStyle name="Standard 6 18 3" xfId="3521"/>
    <cellStyle name="Standard 6 18 4" xfId="3545"/>
    <cellStyle name="Standard 6 18 5" xfId="3728"/>
    <cellStyle name="Standard 6 18 6" xfId="3359"/>
    <cellStyle name="Standard 6 18 7" xfId="3800"/>
    <cellStyle name="Standard 6 19" xfId="3428"/>
    <cellStyle name="Standard 6 19 2" xfId="3528"/>
    <cellStyle name="Standard 6 19 3" xfId="3550"/>
    <cellStyle name="Standard 6 19 4" xfId="3735"/>
    <cellStyle name="Standard 6 19 5" xfId="6851"/>
    <cellStyle name="Standard 6 2" xfId="1243"/>
    <cellStyle name="Standard 6 2 10" xfId="1472"/>
    <cellStyle name="Standard 6 2 10 10" xfId="19746"/>
    <cellStyle name="Standard 6 2 10 2" xfId="1473"/>
    <cellStyle name="Standard 6 2 10 2 2" xfId="1474"/>
    <cellStyle name="Standard 6 2 10 2 2 2" xfId="1475"/>
    <cellStyle name="Standard 6 2 10 2 2 2 2" xfId="3897"/>
    <cellStyle name="Standard 6 2 10 2 2 2 2 2" xfId="7646"/>
    <cellStyle name="Standard 6 2 10 2 2 2 2 2 2" xfId="15358"/>
    <cellStyle name="Standard 6 2 10 2 2 2 2 3" xfId="11442"/>
    <cellStyle name="Standard 6 2 10 2 2 2 2 4" xfId="21430"/>
    <cellStyle name="Standard 6 2 10 2 2 2 3" xfId="7241"/>
    <cellStyle name="Standard 6 2 10 2 2 2 3 2" xfId="14866"/>
    <cellStyle name="Standard 6 2 10 2 2 2 4" xfId="10965"/>
    <cellStyle name="Standard 6 2 10 2 2 2 5" xfId="21258"/>
    <cellStyle name="Standard 6 2 10 2 2 3" xfId="3896"/>
    <cellStyle name="Standard 6 2 10 2 2 3 2" xfId="7645"/>
    <cellStyle name="Standard 6 2 10 2 2 3 2 2" xfId="15357"/>
    <cellStyle name="Standard 6 2 10 2 2 3 3" xfId="11441"/>
    <cellStyle name="Standard 6 2 10 2 2 3 4" xfId="19736"/>
    <cellStyle name="Standard 6 2 10 2 2 4" xfId="5324"/>
    <cellStyle name="Standard 6 2 10 2 2 4 2" xfId="9072"/>
    <cellStyle name="Standard 6 2 10 2 2 4 2 2" xfId="16863"/>
    <cellStyle name="Standard 6 2 10 2 2 4 3" xfId="12946"/>
    <cellStyle name="Standard 6 2 10 2 2 4 4" xfId="19123"/>
    <cellStyle name="Standard 6 2 10 2 2 5" xfId="6081"/>
    <cellStyle name="Standard 6 2 10 2 2 5 2" xfId="13780"/>
    <cellStyle name="Standard 6 2 10 2 2 6" xfId="9840"/>
    <cellStyle name="Standard 6 2 10 2 2 7" xfId="18585"/>
    <cellStyle name="Standard 6 2 10 2 3" xfId="1476"/>
    <cellStyle name="Standard 6 2 10 2 3 2" xfId="3898"/>
    <cellStyle name="Standard 6 2 10 2 3 2 2" xfId="7647"/>
    <cellStyle name="Standard 6 2 10 2 3 2 2 2" xfId="15359"/>
    <cellStyle name="Standard 6 2 10 2 3 2 3" xfId="11443"/>
    <cellStyle name="Standard 6 2 10 2 3 2 4" xfId="19523"/>
    <cellStyle name="Standard 6 2 10 2 3 3" xfId="6882"/>
    <cellStyle name="Standard 6 2 10 2 3 3 2" xfId="14507"/>
    <cellStyle name="Standard 6 2 10 2 3 4" xfId="10606"/>
    <cellStyle name="Standard 6 2 10 2 3 5" xfId="21400"/>
    <cellStyle name="Standard 6 2 10 2 4" xfId="3895"/>
    <cellStyle name="Standard 6 2 10 2 4 2" xfId="7644"/>
    <cellStyle name="Standard 6 2 10 2 4 2 2" xfId="15356"/>
    <cellStyle name="Standard 6 2 10 2 4 3" xfId="11440"/>
    <cellStyle name="Standard 6 2 10 2 4 4" xfId="18527"/>
    <cellStyle name="Standard 6 2 10 2 5" xfId="5323"/>
    <cellStyle name="Standard 6 2 10 2 5 2" xfId="9071"/>
    <cellStyle name="Standard 6 2 10 2 5 2 2" xfId="16862"/>
    <cellStyle name="Standard 6 2 10 2 5 3" xfId="12945"/>
    <cellStyle name="Standard 6 2 10 2 5 4" xfId="17837"/>
    <cellStyle name="Standard 6 2 10 2 6" xfId="6080"/>
    <cellStyle name="Standard 6 2 10 2 6 2" xfId="13779"/>
    <cellStyle name="Standard 6 2 10 2 7" xfId="9839"/>
    <cellStyle name="Standard 6 2 10 2 8" xfId="18395"/>
    <cellStyle name="Standard 6 2 10 3" xfId="1477"/>
    <cellStyle name="Standard 6 2 10 3 2" xfId="1478"/>
    <cellStyle name="Standard 6 2 10 3 2 2" xfId="1479"/>
    <cellStyle name="Standard 6 2 10 3 2 2 2" xfId="3901"/>
    <cellStyle name="Standard 6 2 10 3 2 2 2 2" xfId="7650"/>
    <cellStyle name="Standard 6 2 10 3 2 2 2 2 2" xfId="15362"/>
    <cellStyle name="Standard 6 2 10 3 2 2 2 3" xfId="11446"/>
    <cellStyle name="Standard 6 2 10 3 2 2 2 4" xfId="18365"/>
    <cellStyle name="Standard 6 2 10 3 2 2 3" xfId="7242"/>
    <cellStyle name="Standard 6 2 10 3 2 2 3 2" xfId="14867"/>
    <cellStyle name="Standard 6 2 10 3 2 2 4" xfId="10966"/>
    <cellStyle name="Standard 6 2 10 3 2 2 5" xfId="20798"/>
    <cellStyle name="Standard 6 2 10 3 2 3" xfId="3900"/>
    <cellStyle name="Standard 6 2 10 3 2 3 2" xfId="7649"/>
    <cellStyle name="Standard 6 2 10 3 2 3 2 2" xfId="15361"/>
    <cellStyle name="Standard 6 2 10 3 2 3 3" xfId="11445"/>
    <cellStyle name="Standard 6 2 10 3 2 3 4" xfId="21058"/>
    <cellStyle name="Standard 6 2 10 3 2 4" xfId="5326"/>
    <cellStyle name="Standard 6 2 10 3 2 4 2" xfId="9074"/>
    <cellStyle name="Standard 6 2 10 3 2 4 2 2" xfId="16865"/>
    <cellStyle name="Standard 6 2 10 3 2 4 3" xfId="12948"/>
    <cellStyle name="Standard 6 2 10 3 2 4 4" xfId="17827"/>
    <cellStyle name="Standard 6 2 10 3 2 5" xfId="6083"/>
    <cellStyle name="Standard 6 2 10 3 2 5 2" xfId="13782"/>
    <cellStyle name="Standard 6 2 10 3 2 6" xfId="9842"/>
    <cellStyle name="Standard 6 2 10 3 2 7" xfId="20279"/>
    <cellStyle name="Standard 6 2 10 3 3" xfId="1480"/>
    <cellStyle name="Standard 6 2 10 3 3 2" xfId="3902"/>
    <cellStyle name="Standard 6 2 10 3 3 2 2" xfId="7651"/>
    <cellStyle name="Standard 6 2 10 3 3 2 2 2" xfId="15363"/>
    <cellStyle name="Standard 6 2 10 3 3 2 3" xfId="11447"/>
    <cellStyle name="Standard 6 2 10 3 3 2 4" xfId="21746"/>
    <cellStyle name="Standard 6 2 10 3 3 3" xfId="6883"/>
    <cellStyle name="Standard 6 2 10 3 3 3 2" xfId="14508"/>
    <cellStyle name="Standard 6 2 10 3 3 4" xfId="10607"/>
    <cellStyle name="Standard 6 2 10 3 3 5" xfId="19748"/>
    <cellStyle name="Standard 6 2 10 3 4" xfId="3899"/>
    <cellStyle name="Standard 6 2 10 3 4 2" xfId="7648"/>
    <cellStyle name="Standard 6 2 10 3 4 2 2" xfId="15360"/>
    <cellStyle name="Standard 6 2 10 3 4 3" xfId="11444"/>
    <cellStyle name="Standard 6 2 10 3 4 4" xfId="19738"/>
    <cellStyle name="Standard 6 2 10 3 5" xfId="5325"/>
    <cellStyle name="Standard 6 2 10 3 5 2" xfId="9073"/>
    <cellStyle name="Standard 6 2 10 3 5 2 2" xfId="16864"/>
    <cellStyle name="Standard 6 2 10 3 5 3" xfId="12947"/>
    <cellStyle name="Standard 6 2 10 3 5 4" xfId="17972"/>
    <cellStyle name="Standard 6 2 10 3 6" xfId="6082"/>
    <cellStyle name="Standard 6 2 10 3 6 2" xfId="13781"/>
    <cellStyle name="Standard 6 2 10 3 7" xfId="9841"/>
    <cellStyle name="Standard 6 2 10 3 8" xfId="20650"/>
    <cellStyle name="Standard 6 2 10 4" xfId="1481"/>
    <cellStyle name="Standard 6 2 10 4 2" xfId="1482"/>
    <cellStyle name="Standard 6 2 10 4 2 2" xfId="3904"/>
    <cellStyle name="Standard 6 2 10 4 2 2 2" xfId="7653"/>
    <cellStyle name="Standard 6 2 10 4 2 2 2 2" xfId="15365"/>
    <cellStyle name="Standard 6 2 10 4 2 2 3" xfId="11449"/>
    <cellStyle name="Standard 6 2 10 4 2 2 4" xfId="19695"/>
    <cellStyle name="Standard 6 2 10 4 2 3" xfId="7240"/>
    <cellStyle name="Standard 6 2 10 4 2 3 2" xfId="14865"/>
    <cellStyle name="Standard 6 2 10 4 2 4" xfId="10964"/>
    <cellStyle name="Standard 6 2 10 4 2 5" xfId="20882"/>
    <cellStyle name="Standard 6 2 10 4 3" xfId="3903"/>
    <cellStyle name="Standard 6 2 10 4 3 2" xfId="7652"/>
    <cellStyle name="Standard 6 2 10 4 3 2 2" xfId="15364"/>
    <cellStyle name="Standard 6 2 10 4 3 3" xfId="11448"/>
    <cellStyle name="Standard 6 2 10 4 3 4" xfId="20237"/>
    <cellStyle name="Standard 6 2 10 4 4" xfId="5327"/>
    <cellStyle name="Standard 6 2 10 4 4 2" xfId="9075"/>
    <cellStyle name="Standard 6 2 10 4 4 2 2" xfId="16866"/>
    <cellStyle name="Standard 6 2 10 4 4 3" xfId="12949"/>
    <cellStyle name="Standard 6 2 10 4 4 4" xfId="19058"/>
    <cellStyle name="Standard 6 2 10 4 5" xfId="6084"/>
    <cellStyle name="Standard 6 2 10 4 5 2" xfId="13783"/>
    <cellStyle name="Standard 6 2 10 4 6" xfId="9843"/>
    <cellStyle name="Standard 6 2 10 4 7" xfId="20695"/>
    <cellStyle name="Standard 6 2 10 5" xfId="1483"/>
    <cellStyle name="Standard 6 2 10 5 2" xfId="3905"/>
    <cellStyle name="Standard 6 2 10 5 2 2" xfId="7654"/>
    <cellStyle name="Standard 6 2 10 5 2 2 2" xfId="15366"/>
    <cellStyle name="Standard 6 2 10 5 2 3" xfId="11450"/>
    <cellStyle name="Standard 6 2 10 5 2 4" xfId="19537"/>
    <cellStyle name="Standard 6 2 10 5 3" xfId="6881"/>
    <cellStyle name="Standard 6 2 10 5 3 2" xfId="14506"/>
    <cellStyle name="Standard 6 2 10 5 4" xfId="10605"/>
    <cellStyle name="Standard 6 2 10 5 5" xfId="20532"/>
    <cellStyle name="Standard 6 2 10 6" xfId="3894"/>
    <cellStyle name="Standard 6 2 10 6 2" xfId="7643"/>
    <cellStyle name="Standard 6 2 10 6 2 2" xfId="15355"/>
    <cellStyle name="Standard 6 2 10 6 3" xfId="11439"/>
    <cellStyle name="Standard 6 2 10 6 4" xfId="19278"/>
    <cellStyle name="Standard 6 2 10 7" xfId="5322"/>
    <cellStyle name="Standard 6 2 10 7 2" xfId="9070"/>
    <cellStyle name="Standard 6 2 10 7 2 2" xfId="16861"/>
    <cellStyle name="Standard 6 2 10 7 3" xfId="12944"/>
    <cellStyle name="Standard 6 2 10 7 4" xfId="21768"/>
    <cellStyle name="Standard 6 2 10 8" xfId="6079"/>
    <cellStyle name="Standard 6 2 10 8 2" xfId="13778"/>
    <cellStyle name="Standard 6 2 10 9" xfId="9838"/>
    <cellStyle name="Standard 6 2 11" xfId="1484"/>
    <cellStyle name="Standard 6 2 11 2" xfId="1485"/>
    <cellStyle name="Standard 6 2 11 2 2" xfId="1486"/>
    <cellStyle name="Standard 6 2 11 2 2 2" xfId="1487"/>
    <cellStyle name="Standard 6 2 11 2 2 2 2" xfId="3909"/>
    <cellStyle name="Standard 6 2 11 2 2 2 2 2" xfId="7658"/>
    <cellStyle name="Standard 6 2 11 2 2 2 2 2 2" xfId="15370"/>
    <cellStyle name="Standard 6 2 11 2 2 2 2 3" xfId="11454"/>
    <cellStyle name="Standard 6 2 11 2 2 2 2 4" xfId="19412"/>
    <cellStyle name="Standard 6 2 11 2 2 2 3" xfId="7244"/>
    <cellStyle name="Standard 6 2 11 2 2 2 3 2" xfId="14869"/>
    <cellStyle name="Standard 6 2 11 2 2 2 4" xfId="10968"/>
    <cellStyle name="Standard 6 2 11 2 2 2 5" xfId="17911"/>
    <cellStyle name="Standard 6 2 11 2 2 3" xfId="3908"/>
    <cellStyle name="Standard 6 2 11 2 2 3 2" xfId="7657"/>
    <cellStyle name="Standard 6 2 11 2 2 3 2 2" xfId="15369"/>
    <cellStyle name="Standard 6 2 11 2 2 3 3" xfId="11453"/>
    <cellStyle name="Standard 6 2 11 2 2 3 4" xfId="19321"/>
    <cellStyle name="Standard 6 2 11 2 2 4" xfId="5330"/>
    <cellStyle name="Standard 6 2 11 2 2 4 2" xfId="9078"/>
    <cellStyle name="Standard 6 2 11 2 2 4 2 2" xfId="16869"/>
    <cellStyle name="Standard 6 2 11 2 2 4 3" xfId="12952"/>
    <cellStyle name="Standard 6 2 11 2 2 4 4" xfId="20950"/>
    <cellStyle name="Standard 6 2 11 2 2 5" xfId="6087"/>
    <cellStyle name="Standard 6 2 11 2 2 5 2" xfId="13786"/>
    <cellStyle name="Standard 6 2 11 2 2 6" xfId="9846"/>
    <cellStyle name="Standard 6 2 11 2 2 7" xfId="21224"/>
    <cellStyle name="Standard 6 2 11 2 3" xfId="1488"/>
    <cellStyle name="Standard 6 2 11 2 3 2" xfId="3910"/>
    <cellStyle name="Standard 6 2 11 2 3 2 2" xfId="7659"/>
    <cellStyle name="Standard 6 2 11 2 3 2 2 2" xfId="15371"/>
    <cellStyle name="Standard 6 2 11 2 3 2 3" xfId="11455"/>
    <cellStyle name="Standard 6 2 11 2 3 2 4" xfId="18749"/>
    <cellStyle name="Standard 6 2 11 2 3 3" xfId="6885"/>
    <cellStyle name="Standard 6 2 11 2 3 3 2" xfId="14510"/>
    <cellStyle name="Standard 6 2 11 2 3 4" xfId="10609"/>
    <cellStyle name="Standard 6 2 11 2 3 5" xfId="17873"/>
    <cellStyle name="Standard 6 2 11 2 4" xfId="3907"/>
    <cellStyle name="Standard 6 2 11 2 4 2" xfId="7656"/>
    <cellStyle name="Standard 6 2 11 2 4 2 2" xfId="15368"/>
    <cellStyle name="Standard 6 2 11 2 4 3" xfId="11452"/>
    <cellStyle name="Standard 6 2 11 2 4 4" xfId="19397"/>
    <cellStyle name="Standard 6 2 11 2 5" xfId="5329"/>
    <cellStyle name="Standard 6 2 11 2 5 2" xfId="9077"/>
    <cellStyle name="Standard 6 2 11 2 5 2 2" xfId="16868"/>
    <cellStyle name="Standard 6 2 11 2 5 3" xfId="12951"/>
    <cellStyle name="Standard 6 2 11 2 5 4" xfId="21803"/>
    <cellStyle name="Standard 6 2 11 2 6" xfId="6086"/>
    <cellStyle name="Standard 6 2 11 2 6 2" xfId="13785"/>
    <cellStyle name="Standard 6 2 11 2 7" xfId="9845"/>
    <cellStyle name="Standard 6 2 11 2 8" xfId="18887"/>
    <cellStyle name="Standard 6 2 11 3" xfId="1489"/>
    <cellStyle name="Standard 6 2 11 3 2" xfId="1490"/>
    <cellStyle name="Standard 6 2 11 3 2 2" xfId="3912"/>
    <cellStyle name="Standard 6 2 11 3 2 2 2" xfId="7661"/>
    <cellStyle name="Standard 6 2 11 3 2 2 2 2" xfId="15373"/>
    <cellStyle name="Standard 6 2 11 3 2 2 3" xfId="11457"/>
    <cellStyle name="Standard 6 2 11 3 2 2 4" xfId="20095"/>
    <cellStyle name="Standard 6 2 11 3 2 3" xfId="7243"/>
    <cellStyle name="Standard 6 2 11 3 2 3 2" xfId="14868"/>
    <cellStyle name="Standard 6 2 11 3 2 4" xfId="10967"/>
    <cellStyle name="Standard 6 2 11 3 2 5" xfId="17963"/>
    <cellStyle name="Standard 6 2 11 3 3" xfId="3911"/>
    <cellStyle name="Standard 6 2 11 3 3 2" xfId="7660"/>
    <cellStyle name="Standard 6 2 11 3 3 2 2" xfId="15372"/>
    <cellStyle name="Standard 6 2 11 3 3 3" xfId="11456"/>
    <cellStyle name="Standard 6 2 11 3 3 4" xfId="18457"/>
    <cellStyle name="Standard 6 2 11 3 4" xfId="5331"/>
    <cellStyle name="Standard 6 2 11 3 4 2" xfId="9079"/>
    <cellStyle name="Standard 6 2 11 3 4 2 2" xfId="16870"/>
    <cellStyle name="Standard 6 2 11 3 4 3" xfId="12953"/>
    <cellStyle name="Standard 6 2 11 3 4 4" xfId="20820"/>
    <cellStyle name="Standard 6 2 11 3 5" xfId="6088"/>
    <cellStyle name="Standard 6 2 11 3 5 2" xfId="13787"/>
    <cellStyle name="Standard 6 2 11 3 6" xfId="9847"/>
    <cellStyle name="Standard 6 2 11 3 7" xfId="21029"/>
    <cellStyle name="Standard 6 2 11 4" xfId="1491"/>
    <cellStyle name="Standard 6 2 11 4 2" xfId="3913"/>
    <cellStyle name="Standard 6 2 11 4 2 2" xfId="7662"/>
    <cellStyle name="Standard 6 2 11 4 2 2 2" xfId="15374"/>
    <cellStyle name="Standard 6 2 11 4 2 3" xfId="11458"/>
    <cellStyle name="Standard 6 2 11 4 2 4" xfId="19967"/>
    <cellStyle name="Standard 6 2 11 4 3" xfId="6884"/>
    <cellStyle name="Standard 6 2 11 4 3 2" xfId="14509"/>
    <cellStyle name="Standard 6 2 11 4 4" xfId="10608"/>
    <cellStyle name="Standard 6 2 11 4 5" xfId="20794"/>
    <cellStyle name="Standard 6 2 11 5" xfId="3906"/>
    <cellStyle name="Standard 6 2 11 5 2" xfId="7655"/>
    <cellStyle name="Standard 6 2 11 5 2 2" xfId="15367"/>
    <cellStyle name="Standard 6 2 11 5 3" xfId="11451"/>
    <cellStyle name="Standard 6 2 11 5 4" xfId="18444"/>
    <cellStyle name="Standard 6 2 11 6" xfId="5328"/>
    <cellStyle name="Standard 6 2 11 6 2" xfId="9076"/>
    <cellStyle name="Standard 6 2 11 6 2 2" xfId="16867"/>
    <cellStyle name="Standard 6 2 11 6 3" xfId="12950"/>
    <cellStyle name="Standard 6 2 11 6 4" xfId="18376"/>
    <cellStyle name="Standard 6 2 11 7" xfId="6085"/>
    <cellStyle name="Standard 6 2 11 7 2" xfId="13784"/>
    <cellStyle name="Standard 6 2 11 8" xfId="9844"/>
    <cellStyle name="Standard 6 2 11 9" xfId="19452"/>
    <cellStyle name="Standard 6 2 12" xfId="1492"/>
    <cellStyle name="Standard 6 2 12 2" xfId="1493"/>
    <cellStyle name="Standard 6 2 12 2 2" xfId="1494"/>
    <cellStyle name="Standard 6 2 12 2 2 2" xfId="3916"/>
    <cellStyle name="Standard 6 2 12 2 2 2 2" xfId="7665"/>
    <cellStyle name="Standard 6 2 12 2 2 2 2 2" xfId="15377"/>
    <cellStyle name="Standard 6 2 12 2 2 2 3" xfId="11461"/>
    <cellStyle name="Standard 6 2 12 2 2 2 4" xfId="18793"/>
    <cellStyle name="Standard 6 2 12 2 2 3" xfId="7245"/>
    <cellStyle name="Standard 6 2 12 2 2 3 2" xfId="14870"/>
    <cellStyle name="Standard 6 2 12 2 2 4" xfId="10969"/>
    <cellStyle name="Standard 6 2 12 2 2 5" xfId="21187"/>
    <cellStyle name="Standard 6 2 12 2 3" xfId="3915"/>
    <cellStyle name="Standard 6 2 12 2 3 2" xfId="7664"/>
    <cellStyle name="Standard 6 2 12 2 3 2 2" xfId="15376"/>
    <cellStyle name="Standard 6 2 12 2 3 3" xfId="11460"/>
    <cellStyle name="Standard 6 2 12 2 3 4" xfId="20789"/>
    <cellStyle name="Standard 6 2 12 2 4" xfId="5333"/>
    <cellStyle name="Standard 6 2 12 2 4 2" xfId="9081"/>
    <cellStyle name="Standard 6 2 12 2 4 2 2" xfId="16872"/>
    <cellStyle name="Standard 6 2 12 2 4 3" xfId="12955"/>
    <cellStyle name="Standard 6 2 12 2 4 4" xfId="20024"/>
    <cellStyle name="Standard 6 2 12 2 5" xfId="6090"/>
    <cellStyle name="Standard 6 2 12 2 5 2" xfId="13789"/>
    <cellStyle name="Standard 6 2 12 2 6" xfId="9849"/>
    <cellStyle name="Standard 6 2 12 2 7" xfId="19335"/>
    <cellStyle name="Standard 6 2 12 3" xfId="1495"/>
    <cellStyle name="Standard 6 2 12 3 2" xfId="3917"/>
    <cellStyle name="Standard 6 2 12 3 2 2" xfId="7666"/>
    <cellStyle name="Standard 6 2 12 3 2 2 2" xfId="15378"/>
    <cellStyle name="Standard 6 2 12 3 2 3" xfId="11462"/>
    <cellStyle name="Standard 6 2 12 3 2 4" xfId="18319"/>
    <cellStyle name="Standard 6 2 12 3 3" xfId="6886"/>
    <cellStyle name="Standard 6 2 12 3 3 2" xfId="14511"/>
    <cellStyle name="Standard 6 2 12 3 4" xfId="10610"/>
    <cellStyle name="Standard 6 2 12 3 5" xfId="20506"/>
    <cellStyle name="Standard 6 2 12 4" xfId="3914"/>
    <cellStyle name="Standard 6 2 12 4 2" xfId="7663"/>
    <cellStyle name="Standard 6 2 12 4 2 2" xfId="15375"/>
    <cellStyle name="Standard 6 2 12 4 3" xfId="11459"/>
    <cellStyle name="Standard 6 2 12 4 4" xfId="17979"/>
    <cellStyle name="Standard 6 2 12 5" xfId="5332"/>
    <cellStyle name="Standard 6 2 12 5 2" xfId="9080"/>
    <cellStyle name="Standard 6 2 12 5 2 2" xfId="16871"/>
    <cellStyle name="Standard 6 2 12 5 3" xfId="12954"/>
    <cellStyle name="Standard 6 2 12 5 4" xfId="18795"/>
    <cellStyle name="Standard 6 2 12 6" xfId="6089"/>
    <cellStyle name="Standard 6 2 12 6 2" xfId="13788"/>
    <cellStyle name="Standard 6 2 12 7" xfId="9848"/>
    <cellStyle name="Standard 6 2 12 8" xfId="18512"/>
    <cellStyle name="Standard 6 2 13" xfId="1496"/>
    <cellStyle name="Standard 6 2 13 2" xfId="1497"/>
    <cellStyle name="Standard 6 2 13 2 2" xfId="3919"/>
    <cellStyle name="Standard 6 2 13 2 2 2" xfId="7668"/>
    <cellStyle name="Standard 6 2 13 2 2 2 2" xfId="15380"/>
    <cellStyle name="Standard 6 2 13 2 2 3" xfId="11464"/>
    <cellStyle name="Standard 6 2 13 2 2 4" xfId="20053"/>
    <cellStyle name="Standard 6 2 13 2 3" xfId="7219"/>
    <cellStyle name="Standard 6 2 13 2 3 2" xfId="14844"/>
    <cellStyle name="Standard 6 2 13 2 4" xfId="10943"/>
    <cellStyle name="Standard 6 2 13 2 5" xfId="19611"/>
    <cellStyle name="Standard 6 2 13 3" xfId="3918"/>
    <cellStyle name="Standard 6 2 13 3 2" xfId="7667"/>
    <cellStyle name="Standard 6 2 13 3 2 2" xfId="15379"/>
    <cellStyle name="Standard 6 2 13 3 3" xfId="11463"/>
    <cellStyle name="Standard 6 2 13 3 4" xfId="20327"/>
    <cellStyle name="Standard 6 2 13 4" xfId="5334"/>
    <cellStyle name="Standard 6 2 13 4 2" xfId="9082"/>
    <cellStyle name="Standard 6 2 13 4 2 2" xfId="16873"/>
    <cellStyle name="Standard 6 2 13 4 3" xfId="12956"/>
    <cellStyle name="Standard 6 2 13 4 4" xfId="21118"/>
    <cellStyle name="Standard 6 2 13 5" xfId="6091"/>
    <cellStyle name="Standard 6 2 13 5 2" xfId="13790"/>
    <cellStyle name="Standard 6 2 13 6" xfId="9850"/>
    <cellStyle name="Standard 6 2 13 7" xfId="18155"/>
    <cellStyle name="Standard 6 2 14" xfId="1498"/>
    <cellStyle name="Standard 6 2 14 2" xfId="3920"/>
    <cellStyle name="Standard 6 2 14 2 2" xfId="7669"/>
    <cellStyle name="Standard 6 2 14 2 2 2" xfId="15381"/>
    <cellStyle name="Standard 6 2 14 2 3" xfId="11465"/>
    <cellStyle name="Standard 6 2 14 2 4" xfId="21518"/>
    <cellStyle name="Standard 6 2 14 3" xfId="6859"/>
    <cellStyle name="Standard 6 2 14 3 2" xfId="14485"/>
    <cellStyle name="Standard 6 2 14 4" xfId="10584"/>
    <cellStyle name="Standard 6 2 14 5" xfId="21069"/>
    <cellStyle name="Standard 6 2 15" xfId="1321"/>
    <cellStyle name="Standard 6 2 16" xfId="3831"/>
    <cellStyle name="Standard 6 2 17" xfId="5321"/>
    <cellStyle name="Standard 6 2 17 2" xfId="9069"/>
    <cellStyle name="Standard 6 2 17 2 2" xfId="16860"/>
    <cellStyle name="Standard 6 2 17 3" xfId="12943"/>
    <cellStyle name="Standard 6 2 17 4" xfId="18021"/>
    <cellStyle name="Standard 6 2 18" xfId="6078"/>
    <cellStyle name="Standard 6 2 18 2" xfId="13777"/>
    <cellStyle name="Standard 6 2 19" xfId="9837"/>
    <cellStyle name="Standard 6 2 2" xfId="1499"/>
    <cellStyle name="Standard 6 2 2 10" xfId="5335"/>
    <cellStyle name="Standard 6 2 2 10 2" xfId="9083"/>
    <cellStyle name="Standard 6 2 2 10 2 2" xfId="16874"/>
    <cellStyle name="Standard 6 2 2 10 3" xfId="12957"/>
    <cellStyle name="Standard 6 2 2 10 4" xfId="20312"/>
    <cellStyle name="Standard 6 2 2 11" xfId="6092"/>
    <cellStyle name="Standard 6 2 2 11 2" xfId="13791"/>
    <cellStyle name="Standard 6 2 2 12" xfId="9851"/>
    <cellStyle name="Standard 6 2 2 13" xfId="20249"/>
    <cellStyle name="Standard 6 2 2 2" xfId="1500"/>
    <cellStyle name="Standard 6 2 2 2 10" xfId="9852"/>
    <cellStyle name="Standard 6 2 2 2 11" xfId="20344"/>
    <cellStyle name="Standard 6 2 2 2 2" xfId="1501"/>
    <cellStyle name="Standard 6 2 2 2 2 10" xfId="18734"/>
    <cellStyle name="Standard 6 2 2 2 2 2" xfId="1502"/>
    <cellStyle name="Standard 6 2 2 2 2 2 2" xfId="1503"/>
    <cellStyle name="Standard 6 2 2 2 2 2 2 2" xfId="1504"/>
    <cellStyle name="Standard 6 2 2 2 2 2 2 2 2" xfId="3926"/>
    <cellStyle name="Standard 6 2 2 2 2 2 2 2 2 2" xfId="7675"/>
    <cellStyle name="Standard 6 2 2 2 2 2 2 2 2 2 2" xfId="15387"/>
    <cellStyle name="Standard 6 2 2 2 2 2 2 2 2 3" xfId="11471"/>
    <cellStyle name="Standard 6 2 2 2 2 2 2 2 2 4" xfId="20307"/>
    <cellStyle name="Standard 6 2 2 2 2 2 2 2 3" xfId="7248"/>
    <cellStyle name="Standard 6 2 2 2 2 2 2 2 3 2" xfId="14873"/>
    <cellStyle name="Standard 6 2 2 2 2 2 2 2 4" xfId="10972"/>
    <cellStyle name="Standard 6 2 2 2 2 2 2 2 5" xfId="18113"/>
    <cellStyle name="Standard 6 2 2 2 2 2 2 3" xfId="3925"/>
    <cellStyle name="Standard 6 2 2 2 2 2 2 3 2" xfId="7674"/>
    <cellStyle name="Standard 6 2 2 2 2 2 2 3 2 2" xfId="15386"/>
    <cellStyle name="Standard 6 2 2 2 2 2 2 3 3" xfId="11470"/>
    <cellStyle name="Standard 6 2 2 2 2 2 2 3 4" xfId="20763"/>
    <cellStyle name="Standard 6 2 2 2 2 2 2 4" xfId="5339"/>
    <cellStyle name="Standard 6 2 2 2 2 2 2 4 2" xfId="9087"/>
    <cellStyle name="Standard 6 2 2 2 2 2 2 4 2 2" xfId="16878"/>
    <cellStyle name="Standard 6 2 2 2 2 2 2 4 3" xfId="12961"/>
    <cellStyle name="Standard 6 2 2 2 2 2 2 4 4" xfId="20332"/>
    <cellStyle name="Standard 6 2 2 2 2 2 2 5" xfId="6096"/>
    <cellStyle name="Standard 6 2 2 2 2 2 2 5 2" xfId="13795"/>
    <cellStyle name="Standard 6 2 2 2 2 2 2 6" xfId="9855"/>
    <cellStyle name="Standard 6 2 2 2 2 2 2 7" xfId="21266"/>
    <cellStyle name="Standard 6 2 2 2 2 2 3" xfId="1505"/>
    <cellStyle name="Standard 6 2 2 2 2 2 3 2" xfId="3927"/>
    <cellStyle name="Standard 6 2 2 2 2 2 3 2 2" xfId="7676"/>
    <cellStyle name="Standard 6 2 2 2 2 2 3 2 2 2" xfId="15388"/>
    <cellStyle name="Standard 6 2 2 2 2 2 3 2 3" xfId="11472"/>
    <cellStyle name="Standard 6 2 2 2 2 2 3 2 4" xfId="18945"/>
    <cellStyle name="Standard 6 2 2 2 2 2 3 3" xfId="6889"/>
    <cellStyle name="Standard 6 2 2 2 2 2 3 3 2" xfId="14514"/>
    <cellStyle name="Standard 6 2 2 2 2 2 3 4" xfId="10613"/>
    <cellStyle name="Standard 6 2 2 2 2 2 3 5" xfId="20416"/>
    <cellStyle name="Standard 6 2 2 2 2 2 4" xfId="3924"/>
    <cellStyle name="Standard 6 2 2 2 2 2 4 2" xfId="7673"/>
    <cellStyle name="Standard 6 2 2 2 2 2 4 2 2" xfId="15385"/>
    <cellStyle name="Standard 6 2 2 2 2 2 4 3" xfId="11469"/>
    <cellStyle name="Standard 6 2 2 2 2 2 4 4" xfId="18820"/>
    <cellStyle name="Standard 6 2 2 2 2 2 5" xfId="5338"/>
    <cellStyle name="Standard 6 2 2 2 2 2 5 2" xfId="9086"/>
    <cellStyle name="Standard 6 2 2 2 2 2 5 2 2" xfId="16877"/>
    <cellStyle name="Standard 6 2 2 2 2 2 5 3" xfId="12960"/>
    <cellStyle name="Standard 6 2 2 2 2 2 5 4" xfId="19942"/>
    <cellStyle name="Standard 6 2 2 2 2 2 6" xfId="6095"/>
    <cellStyle name="Standard 6 2 2 2 2 2 6 2" xfId="13794"/>
    <cellStyle name="Standard 6 2 2 2 2 2 7" xfId="9854"/>
    <cellStyle name="Standard 6 2 2 2 2 2 8" xfId="21284"/>
    <cellStyle name="Standard 6 2 2 2 2 3" xfId="1506"/>
    <cellStyle name="Standard 6 2 2 2 2 3 2" xfId="1507"/>
    <cellStyle name="Standard 6 2 2 2 2 3 2 2" xfId="1508"/>
    <cellStyle name="Standard 6 2 2 2 2 3 2 2 2" xfId="3930"/>
    <cellStyle name="Standard 6 2 2 2 2 3 2 2 2 2" xfId="7679"/>
    <cellStyle name="Standard 6 2 2 2 2 3 2 2 2 2 2" xfId="15391"/>
    <cellStyle name="Standard 6 2 2 2 2 3 2 2 2 3" xfId="11475"/>
    <cellStyle name="Standard 6 2 2 2 2 3 2 2 2 4" xfId="19516"/>
    <cellStyle name="Standard 6 2 2 2 2 3 2 2 3" xfId="7249"/>
    <cellStyle name="Standard 6 2 2 2 2 3 2 2 3 2" xfId="14874"/>
    <cellStyle name="Standard 6 2 2 2 2 3 2 2 4" xfId="10973"/>
    <cellStyle name="Standard 6 2 2 2 2 3 2 2 5" xfId="17987"/>
    <cellStyle name="Standard 6 2 2 2 2 3 2 3" xfId="3929"/>
    <cellStyle name="Standard 6 2 2 2 2 3 2 3 2" xfId="7678"/>
    <cellStyle name="Standard 6 2 2 2 2 3 2 3 2 2" xfId="15390"/>
    <cellStyle name="Standard 6 2 2 2 2 3 2 3 3" xfId="11474"/>
    <cellStyle name="Standard 6 2 2 2 2 3 2 3 4" xfId="20999"/>
    <cellStyle name="Standard 6 2 2 2 2 3 2 4" xfId="5341"/>
    <cellStyle name="Standard 6 2 2 2 2 3 2 4 2" xfId="9089"/>
    <cellStyle name="Standard 6 2 2 2 2 3 2 4 2 2" xfId="16880"/>
    <cellStyle name="Standard 6 2 2 2 2 3 2 4 3" xfId="12963"/>
    <cellStyle name="Standard 6 2 2 2 2 3 2 4 4" xfId="17722"/>
    <cellStyle name="Standard 6 2 2 2 2 3 2 5" xfId="6098"/>
    <cellStyle name="Standard 6 2 2 2 2 3 2 5 2" xfId="13797"/>
    <cellStyle name="Standard 6 2 2 2 2 3 2 6" xfId="9857"/>
    <cellStyle name="Standard 6 2 2 2 2 3 2 7" xfId="18719"/>
    <cellStyle name="Standard 6 2 2 2 2 3 3" xfId="1509"/>
    <cellStyle name="Standard 6 2 2 2 2 3 3 2" xfId="3931"/>
    <cellStyle name="Standard 6 2 2 2 2 3 3 2 2" xfId="7680"/>
    <cellStyle name="Standard 6 2 2 2 2 3 3 2 2 2" xfId="15392"/>
    <cellStyle name="Standard 6 2 2 2 2 3 3 2 3" xfId="11476"/>
    <cellStyle name="Standard 6 2 2 2 2 3 3 2 4" xfId="18807"/>
    <cellStyle name="Standard 6 2 2 2 2 3 3 3" xfId="6890"/>
    <cellStyle name="Standard 6 2 2 2 2 3 3 3 2" xfId="14515"/>
    <cellStyle name="Standard 6 2 2 2 2 3 3 4" xfId="10614"/>
    <cellStyle name="Standard 6 2 2 2 2 3 3 5" xfId="19605"/>
    <cellStyle name="Standard 6 2 2 2 2 3 4" xfId="3928"/>
    <cellStyle name="Standard 6 2 2 2 2 3 4 2" xfId="7677"/>
    <cellStyle name="Standard 6 2 2 2 2 3 4 2 2" xfId="15389"/>
    <cellStyle name="Standard 6 2 2 2 2 3 4 3" xfId="11473"/>
    <cellStyle name="Standard 6 2 2 2 2 3 4 4" xfId="18229"/>
    <cellStyle name="Standard 6 2 2 2 2 3 5" xfId="5340"/>
    <cellStyle name="Standard 6 2 2 2 2 3 5 2" xfId="9088"/>
    <cellStyle name="Standard 6 2 2 2 2 3 5 2 2" xfId="16879"/>
    <cellStyle name="Standard 6 2 2 2 2 3 5 3" xfId="12962"/>
    <cellStyle name="Standard 6 2 2 2 2 3 5 4" xfId="18834"/>
    <cellStyle name="Standard 6 2 2 2 2 3 6" xfId="6097"/>
    <cellStyle name="Standard 6 2 2 2 2 3 6 2" xfId="13796"/>
    <cellStyle name="Standard 6 2 2 2 2 3 7" xfId="9856"/>
    <cellStyle name="Standard 6 2 2 2 2 3 8" xfId="18987"/>
    <cellStyle name="Standard 6 2 2 2 2 4" xfId="1510"/>
    <cellStyle name="Standard 6 2 2 2 2 4 2" xfId="1511"/>
    <cellStyle name="Standard 6 2 2 2 2 4 2 2" xfId="3933"/>
    <cellStyle name="Standard 6 2 2 2 2 4 2 2 2" xfId="7682"/>
    <cellStyle name="Standard 6 2 2 2 2 4 2 2 2 2" xfId="15394"/>
    <cellStyle name="Standard 6 2 2 2 2 4 2 2 3" xfId="11478"/>
    <cellStyle name="Standard 6 2 2 2 2 4 2 2 4" xfId="17876"/>
    <cellStyle name="Standard 6 2 2 2 2 4 2 3" xfId="7247"/>
    <cellStyle name="Standard 6 2 2 2 2 4 2 3 2" xfId="14872"/>
    <cellStyle name="Standard 6 2 2 2 2 4 2 4" xfId="10971"/>
    <cellStyle name="Standard 6 2 2 2 2 4 2 5" xfId="18926"/>
    <cellStyle name="Standard 6 2 2 2 2 4 3" xfId="3932"/>
    <cellStyle name="Standard 6 2 2 2 2 4 3 2" xfId="7681"/>
    <cellStyle name="Standard 6 2 2 2 2 4 3 2 2" xfId="15393"/>
    <cellStyle name="Standard 6 2 2 2 2 4 3 3" xfId="11477"/>
    <cellStyle name="Standard 6 2 2 2 2 4 3 4" xfId="21336"/>
    <cellStyle name="Standard 6 2 2 2 2 4 4" xfId="5342"/>
    <cellStyle name="Standard 6 2 2 2 2 4 4 2" xfId="9090"/>
    <cellStyle name="Standard 6 2 2 2 2 4 4 2 2" xfId="16881"/>
    <cellStyle name="Standard 6 2 2 2 2 4 4 3" xfId="12964"/>
    <cellStyle name="Standard 6 2 2 2 2 4 4 4" xfId="18249"/>
    <cellStyle name="Standard 6 2 2 2 2 4 5" xfId="6099"/>
    <cellStyle name="Standard 6 2 2 2 2 4 5 2" xfId="13798"/>
    <cellStyle name="Standard 6 2 2 2 2 4 6" xfId="9858"/>
    <cellStyle name="Standard 6 2 2 2 2 4 7" xfId="20637"/>
    <cellStyle name="Standard 6 2 2 2 2 5" xfId="1512"/>
    <cellStyle name="Standard 6 2 2 2 2 5 2" xfId="3934"/>
    <cellStyle name="Standard 6 2 2 2 2 5 2 2" xfId="7683"/>
    <cellStyle name="Standard 6 2 2 2 2 5 2 2 2" xfId="15395"/>
    <cellStyle name="Standard 6 2 2 2 2 5 2 3" xfId="11479"/>
    <cellStyle name="Standard 6 2 2 2 2 5 2 4" xfId="21280"/>
    <cellStyle name="Standard 6 2 2 2 2 5 3" xfId="6888"/>
    <cellStyle name="Standard 6 2 2 2 2 5 3 2" xfId="14513"/>
    <cellStyle name="Standard 6 2 2 2 2 5 4" xfId="10612"/>
    <cellStyle name="Standard 6 2 2 2 2 5 5" xfId="20446"/>
    <cellStyle name="Standard 6 2 2 2 2 6" xfId="3923"/>
    <cellStyle name="Standard 6 2 2 2 2 6 2" xfId="7672"/>
    <cellStyle name="Standard 6 2 2 2 2 6 2 2" xfId="15384"/>
    <cellStyle name="Standard 6 2 2 2 2 6 3" xfId="11468"/>
    <cellStyle name="Standard 6 2 2 2 2 6 4" xfId="19494"/>
    <cellStyle name="Standard 6 2 2 2 2 7" xfId="5337"/>
    <cellStyle name="Standard 6 2 2 2 2 7 2" xfId="9085"/>
    <cellStyle name="Standard 6 2 2 2 2 7 2 2" xfId="16876"/>
    <cellStyle name="Standard 6 2 2 2 2 7 3" xfId="12959"/>
    <cellStyle name="Standard 6 2 2 2 2 7 4" xfId="21698"/>
    <cellStyle name="Standard 6 2 2 2 2 8" xfId="6094"/>
    <cellStyle name="Standard 6 2 2 2 2 8 2" xfId="13793"/>
    <cellStyle name="Standard 6 2 2 2 2 9" xfId="9853"/>
    <cellStyle name="Standard 6 2 2 2 3" xfId="1513"/>
    <cellStyle name="Standard 6 2 2 2 3 2" xfId="1514"/>
    <cellStyle name="Standard 6 2 2 2 3 2 2" xfId="1515"/>
    <cellStyle name="Standard 6 2 2 2 3 2 2 2" xfId="1516"/>
    <cellStyle name="Standard 6 2 2 2 3 2 2 2 2" xfId="3938"/>
    <cellStyle name="Standard 6 2 2 2 3 2 2 2 2 2" xfId="7687"/>
    <cellStyle name="Standard 6 2 2 2 3 2 2 2 2 2 2" xfId="15399"/>
    <cellStyle name="Standard 6 2 2 2 3 2 2 2 2 3" xfId="11483"/>
    <cellStyle name="Standard 6 2 2 2 3 2 2 2 2 4" xfId="19500"/>
    <cellStyle name="Standard 6 2 2 2 3 2 2 2 3" xfId="7251"/>
    <cellStyle name="Standard 6 2 2 2 3 2 2 2 3 2" xfId="14876"/>
    <cellStyle name="Standard 6 2 2 2 3 2 2 2 4" xfId="10975"/>
    <cellStyle name="Standard 6 2 2 2 3 2 2 2 5" xfId="19118"/>
    <cellStyle name="Standard 6 2 2 2 3 2 2 3" xfId="3937"/>
    <cellStyle name="Standard 6 2 2 2 3 2 2 3 2" xfId="7686"/>
    <cellStyle name="Standard 6 2 2 2 3 2 2 3 2 2" xfId="15398"/>
    <cellStyle name="Standard 6 2 2 2 3 2 2 3 3" xfId="11482"/>
    <cellStyle name="Standard 6 2 2 2 3 2 2 3 4" xfId="21100"/>
    <cellStyle name="Standard 6 2 2 2 3 2 2 4" xfId="5345"/>
    <cellStyle name="Standard 6 2 2 2 3 2 2 4 2" xfId="9093"/>
    <cellStyle name="Standard 6 2 2 2 3 2 2 4 2 2" xfId="16884"/>
    <cellStyle name="Standard 6 2 2 2 3 2 2 4 3" xfId="12967"/>
    <cellStyle name="Standard 6 2 2 2 3 2 2 4 4" xfId="20232"/>
    <cellStyle name="Standard 6 2 2 2 3 2 2 5" xfId="6102"/>
    <cellStyle name="Standard 6 2 2 2 3 2 2 5 2" xfId="13801"/>
    <cellStyle name="Standard 6 2 2 2 3 2 2 6" xfId="9861"/>
    <cellStyle name="Standard 6 2 2 2 3 2 2 7" xfId="19124"/>
    <cellStyle name="Standard 6 2 2 2 3 2 3" xfId="1517"/>
    <cellStyle name="Standard 6 2 2 2 3 2 3 2" xfId="3939"/>
    <cellStyle name="Standard 6 2 2 2 3 2 3 2 2" xfId="7688"/>
    <cellStyle name="Standard 6 2 2 2 3 2 3 2 2 2" xfId="15400"/>
    <cellStyle name="Standard 6 2 2 2 3 2 3 2 3" xfId="11484"/>
    <cellStyle name="Standard 6 2 2 2 3 2 3 2 4" xfId="20923"/>
    <cellStyle name="Standard 6 2 2 2 3 2 3 3" xfId="6892"/>
    <cellStyle name="Standard 6 2 2 2 3 2 3 3 2" xfId="14517"/>
    <cellStyle name="Standard 6 2 2 2 3 2 3 4" xfId="10616"/>
    <cellStyle name="Standard 6 2 2 2 3 2 3 5" xfId="21701"/>
    <cellStyle name="Standard 6 2 2 2 3 2 4" xfId="3936"/>
    <cellStyle name="Standard 6 2 2 2 3 2 4 2" xfId="7685"/>
    <cellStyle name="Standard 6 2 2 2 3 2 4 2 2" xfId="15397"/>
    <cellStyle name="Standard 6 2 2 2 3 2 4 3" xfId="11481"/>
    <cellStyle name="Standard 6 2 2 2 3 2 4 4" xfId="17928"/>
    <cellStyle name="Standard 6 2 2 2 3 2 5" xfId="5344"/>
    <cellStyle name="Standard 6 2 2 2 3 2 5 2" xfId="9092"/>
    <cellStyle name="Standard 6 2 2 2 3 2 5 2 2" xfId="16883"/>
    <cellStyle name="Standard 6 2 2 2 3 2 5 3" xfId="12966"/>
    <cellStyle name="Standard 6 2 2 2 3 2 5 4" xfId="17675"/>
    <cellStyle name="Standard 6 2 2 2 3 2 6" xfId="6101"/>
    <cellStyle name="Standard 6 2 2 2 3 2 6 2" xfId="13800"/>
    <cellStyle name="Standard 6 2 2 2 3 2 7" xfId="9860"/>
    <cellStyle name="Standard 6 2 2 2 3 2 8" xfId="21267"/>
    <cellStyle name="Standard 6 2 2 2 3 3" xfId="1518"/>
    <cellStyle name="Standard 6 2 2 2 3 3 2" xfId="1519"/>
    <cellStyle name="Standard 6 2 2 2 3 3 2 2" xfId="3941"/>
    <cellStyle name="Standard 6 2 2 2 3 3 2 2 2" xfId="7690"/>
    <cellStyle name="Standard 6 2 2 2 3 3 2 2 2 2" xfId="15402"/>
    <cellStyle name="Standard 6 2 2 2 3 3 2 2 3" xfId="11486"/>
    <cellStyle name="Standard 6 2 2 2 3 3 2 2 4" xfId="19807"/>
    <cellStyle name="Standard 6 2 2 2 3 3 2 3" xfId="7250"/>
    <cellStyle name="Standard 6 2 2 2 3 3 2 3 2" xfId="14875"/>
    <cellStyle name="Standard 6 2 2 2 3 3 2 4" xfId="10974"/>
    <cellStyle name="Standard 6 2 2 2 3 3 2 5" xfId="19522"/>
    <cellStyle name="Standard 6 2 2 2 3 3 3" xfId="3940"/>
    <cellStyle name="Standard 6 2 2 2 3 3 3 2" xfId="7689"/>
    <cellStyle name="Standard 6 2 2 2 3 3 3 2 2" xfId="15401"/>
    <cellStyle name="Standard 6 2 2 2 3 3 3 3" xfId="11485"/>
    <cellStyle name="Standard 6 2 2 2 3 3 3 4" xfId="21271"/>
    <cellStyle name="Standard 6 2 2 2 3 3 4" xfId="5346"/>
    <cellStyle name="Standard 6 2 2 2 3 3 4 2" xfId="9094"/>
    <cellStyle name="Standard 6 2 2 2 3 3 4 2 2" xfId="16885"/>
    <cellStyle name="Standard 6 2 2 2 3 3 4 3" xfId="12968"/>
    <cellStyle name="Standard 6 2 2 2 3 3 4 4" xfId="21178"/>
    <cellStyle name="Standard 6 2 2 2 3 3 5" xfId="6103"/>
    <cellStyle name="Standard 6 2 2 2 3 3 5 2" xfId="13802"/>
    <cellStyle name="Standard 6 2 2 2 3 3 6" xfId="9862"/>
    <cellStyle name="Standard 6 2 2 2 3 3 7" xfId="21530"/>
    <cellStyle name="Standard 6 2 2 2 3 4" xfId="1520"/>
    <cellStyle name="Standard 6 2 2 2 3 4 2" xfId="3942"/>
    <cellStyle name="Standard 6 2 2 2 3 4 2 2" xfId="7691"/>
    <cellStyle name="Standard 6 2 2 2 3 4 2 2 2" xfId="15403"/>
    <cellStyle name="Standard 6 2 2 2 3 4 2 3" xfId="11487"/>
    <cellStyle name="Standard 6 2 2 2 3 4 2 4" xfId="18787"/>
    <cellStyle name="Standard 6 2 2 2 3 4 3" xfId="6891"/>
    <cellStyle name="Standard 6 2 2 2 3 4 3 2" xfId="14516"/>
    <cellStyle name="Standard 6 2 2 2 3 4 4" xfId="10615"/>
    <cellStyle name="Standard 6 2 2 2 3 4 5" xfId="17890"/>
    <cellStyle name="Standard 6 2 2 2 3 5" xfId="3935"/>
    <cellStyle name="Standard 6 2 2 2 3 5 2" xfId="7684"/>
    <cellStyle name="Standard 6 2 2 2 3 5 2 2" xfId="15396"/>
    <cellStyle name="Standard 6 2 2 2 3 5 3" xfId="11480"/>
    <cellStyle name="Standard 6 2 2 2 3 5 4" xfId="19730"/>
    <cellStyle name="Standard 6 2 2 2 3 6" xfId="5343"/>
    <cellStyle name="Standard 6 2 2 2 3 6 2" xfId="9091"/>
    <cellStyle name="Standard 6 2 2 2 3 6 2 2" xfId="16882"/>
    <cellStyle name="Standard 6 2 2 2 3 6 3" xfId="12965"/>
    <cellStyle name="Standard 6 2 2 2 3 6 4" xfId="17738"/>
    <cellStyle name="Standard 6 2 2 2 3 7" xfId="6100"/>
    <cellStyle name="Standard 6 2 2 2 3 7 2" xfId="13799"/>
    <cellStyle name="Standard 6 2 2 2 3 8" xfId="9859"/>
    <cellStyle name="Standard 6 2 2 2 3 9" xfId="18468"/>
    <cellStyle name="Standard 6 2 2 2 4" xfId="1521"/>
    <cellStyle name="Standard 6 2 2 2 4 2" xfId="1522"/>
    <cellStyle name="Standard 6 2 2 2 4 2 2" xfId="1523"/>
    <cellStyle name="Standard 6 2 2 2 4 2 2 2" xfId="3945"/>
    <cellStyle name="Standard 6 2 2 2 4 2 2 2 2" xfId="7694"/>
    <cellStyle name="Standard 6 2 2 2 4 2 2 2 2 2" xfId="15406"/>
    <cellStyle name="Standard 6 2 2 2 4 2 2 2 3" xfId="11490"/>
    <cellStyle name="Standard 6 2 2 2 4 2 2 2 4" xfId="18943"/>
    <cellStyle name="Standard 6 2 2 2 4 2 2 3" xfId="7252"/>
    <cellStyle name="Standard 6 2 2 2 4 2 2 3 2" xfId="14877"/>
    <cellStyle name="Standard 6 2 2 2 4 2 2 4" xfId="10976"/>
    <cellStyle name="Standard 6 2 2 2 4 2 2 5" xfId="18489"/>
    <cellStyle name="Standard 6 2 2 2 4 2 3" xfId="3944"/>
    <cellStyle name="Standard 6 2 2 2 4 2 3 2" xfId="7693"/>
    <cellStyle name="Standard 6 2 2 2 4 2 3 2 2" xfId="15405"/>
    <cellStyle name="Standard 6 2 2 2 4 2 3 3" xfId="11489"/>
    <cellStyle name="Standard 6 2 2 2 4 2 3 4" xfId="20296"/>
    <cellStyle name="Standard 6 2 2 2 4 2 4" xfId="5348"/>
    <cellStyle name="Standard 6 2 2 2 4 2 4 2" xfId="9096"/>
    <cellStyle name="Standard 6 2 2 2 4 2 4 2 2" xfId="16887"/>
    <cellStyle name="Standard 6 2 2 2 4 2 4 3" xfId="12970"/>
    <cellStyle name="Standard 6 2 2 2 4 2 4 4" xfId="18277"/>
    <cellStyle name="Standard 6 2 2 2 4 2 5" xfId="6105"/>
    <cellStyle name="Standard 6 2 2 2 4 2 5 2" xfId="13804"/>
    <cellStyle name="Standard 6 2 2 2 4 2 6" xfId="9864"/>
    <cellStyle name="Standard 6 2 2 2 4 2 7" xfId="21146"/>
    <cellStyle name="Standard 6 2 2 2 4 3" xfId="1524"/>
    <cellStyle name="Standard 6 2 2 2 4 3 2" xfId="3946"/>
    <cellStyle name="Standard 6 2 2 2 4 3 2 2" xfId="7695"/>
    <cellStyle name="Standard 6 2 2 2 4 3 2 2 2" xfId="15407"/>
    <cellStyle name="Standard 6 2 2 2 4 3 2 3" xfId="11491"/>
    <cellStyle name="Standard 6 2 2 2 4 3 2 4" xfId="18742"/>
    <cellStyle name="Standard 6 2 2 2 4 3 3" xfId="6893"/>
    <cellStyle name="Standard 6 2 2 2 4 3 3 2" xfId="14518"/>
    <cellStyle name="Standard 6 2 2 2 4 3 4" xfId="10617"/>
    <cellStyle name="Standard 6 2 2 2 4 3 5" xfId="18276"/>
    <cellStyle name="Standard 6 2 2 2 4 4" xfId="3943"/>
    <cellStyle name="Standard 6 2 2 2 4 4 2" xfId="7692"/>
    <cellStyle name="Standard 6 2 2 2 4 4 2 2" xfId="15404"/>
    <cellStyle name="Standard 6 2 2 2 4 4 3" xfId="11488"/>
    <cellStyle name="Standard 6 2 2 2 4 4 4" xfId="17741"/>
    <cellStyle name="Standard 6 2 2 2 4 5" xfId="5347"/>
    <cellStyle name="Standard 6 2 2 2 4 5 2" xfId="9095"/>
    <cellStyle name="Standard 6 2 2 2 4 5 2 2" xfId="16886"/>
    <cellStyle name="Standard 6 2 2 2 4 5 3" xfId="12969"/>
    <cellStyle name="Standard 6 2 2 2 4 5 4" xfId="21377"/>
    <cellStyle name="Standard 6 2 2 2 4 6" xfId="6104"/>
    <cellStyle name="Standard 6 2 2 2 4 6 2" xfId="13803"/>
    <cellStyle name="Standard 6 2 2 2 4 7" xfId="9863"/>
    <cellStyle name="Standard 6 2 2 2 4 8" xfId="18147"/>
    <cellStyle name="Standard 6 2 2 2 5" xfId="1525"/>
    <cellStyle name="Standard 6 2 2 2 5 2" xfId="1526"/>
    <cellStyle name="Standard 6 2 2 2 5 2 2" xfId="3948"/>
    <cellStyle name="Standard 6 2 2 2 5 2 2 2" xfId="7697"/>
    <cellStyle name="Standard 6 2 2 2 5 2 2 2 2" xfId="15409"/>
    <cellStyle name="Standard 6 2 2 2 5 2 2 3" xfId="11493"/>
    <cellStyle name="Standard 6 2 2 2 5 2 2 4" xfId="18218"/>
    <cellStyle name="Standard 6 2 2 2 5 2 3" xfId="7246"/>
    <cellStyle name="Standard 6 2 2 2 5 2 3 2" xfId="14871"/>
    <cellStyle name="Standard 6 2 2 2 5 2 4" xfId="10970"/>
    <cellStyle name="Standard 6 2 2 2 5 2 5" xfId="20048"/>
    <cellStyle name="Standard 6 2 2 2 5 3" xfId="3947"/>
    <cellStyle name="Standard 6 2 2 2 5 3 2" xfId="7696"/>
    <cellStyle name="Standard 6 2 2 2 5 3 2 2" xfId="15408"/>
    <cellStyle name="Standard 6 2 2 2 5 3 3" xfId="11492"/>
    <cellStyle name="Standard 6 2 2 2 5 3 4" xfId="21034"/>
    <cellStyle name="Standard 6 2 2 2 5 4" xfId="5349"/>
    <cellStyle name="Standard 6 2 2 2 5 4 2" xfId="9097"/>
    <cellStyle name="Standard 6 2 2 2 5 4 2 2" xfId="16888"/>
    <cellStyle name="Standard 6 2 2 2 5 4 3" xfId="12971"/>
    <cellStyle name="Standard 6 2 2 2 5 4 4" xfId="21503"/>
    <cellStyle name="Standard 6 2 2 2 5 5" xfId="6106"/>
    <cellStyle name="Standard 6 2 2 2 5 5 2" xfId="13805"/>
    <cellStyle name="Standard 6 2 2 2 5 6" xfId="9865"/>
    <cellStyle name="Standard 6 2 2 2 5 7" xfId="18623"/>
    <cellStyle name="Standard 6 2 2 2 6" xfId="1527"/>
    <cellStyle name="Standard 6 2 2 2 6 2" xfId="3949"/>
    <cellStyle name="Standard 6 2 2 2 6 2 2" xfId="7698"/>
    <cellStyle name="Standard 6 2 2 2 6 2 2 2" xfId="15410"/>
    <cellStyle name="Standard 6 2 2 2 6 2 3" xfId="11494"/>
    <cellStyle name="Standard 6 2 2 2 6 2 4" xfId="20226"/>
    <cellStyle name="Standard 6 2 2 2 6 3" xfId="6887"/>
    <cellStyle name="Standard 6 2 2 2 6 3 2" xfId="14512"/>
    <cellStyle name="Standard 6 2 2 2 6 4" xfId="10611"/>
    <cellStyle name="Standard 6 2 2 2 6 5" xfId="21588"/>
    <cellStyle name="Standard 6 2 2 2 7" xfId="3922"/>
    <cellStyle name="Standard 6 2 2 2 7 2" xfId="7671"/>
    <cellStyle name="Standard 6 2 2 2 7 2 2" xfId="15383"/>
    <cellStyle name="Standard 6 2 2 2 7 3" xfId="11467"/>
    <cellStyle name="Standard 6 2 2 2 7 4" xfId="19315"/>
    <cellStyle name="Standard 6 2 2 2 8" xfId="5336"/>
    <cellStyle name="Standard 6 2 2 2 8 2" xfId="9084"/>
    <cellStyle name="Standard 6 2 2 2 8 2 2" xfId="16875"/>
    <cellStyle name="Standard 6 2 2 2 8 3" xfId="12958"/>
    <cellStyle name="Standard 6 2 2 2 8 4" xfId="18566"/>
    <cellStyle name="Standard 6 2 2 2 9" xfId="6093"/>
    <cellStyle name="Standard 6 2 2 2 9 2" xfId="13792"/>
    <cellStyle name="Standard 6 2 2 3" xfId="1528"/>
    <cellStyle name="Standard 6 2 2 3 10" xfId="19065"/>
    <cellStyle name="Standard 6 2 2 3 2" xfId="1529"/>
    <cellStyle name="Standard 6 2 2 3 2 2" xfId="1530"/>
    <cellStyle name="Standard 6 2 2 3 2 2 2" xfId="1531"/>
    <cellStyle name="Standard 6 2 2 3 2 2 2 2" xfId="1532"/>
    <cellStyle name="Standard 6 2 2 3 2 2 2 2 2" xfId="3954"/>
    <cellStyle name="Standard 6 2 2 3 2 2 2 2 2 2" xfId="7703"/>
    <cellStyle name="Standard 6 2 2 3 2 2 2 2 2 2 2" xfId="15415"/>
    <cellStyle name="Standard 6 2 2 3 2 2 2 2 2 3" xfId="11499"/>
    <cellStyle name="Standard 6 2 2 3 2 2 2 2 2 4" xfId="19427"/>
    <cellStyle name="Standard 6 2 2 3 2 2 2 2 3" xfId="7255"/>
    <cellStyle name="Standard 6 2 2 3 2 2 2 2 3 2" xfId="14880"/>
    <cellStyle name="Standard 6 2 2 3 2 2 2 2 4" xfId="10979"/>
    <cellStyle name="Standard 6 2 2 3 2 2 2 2 5" xfId="21269"/>
    <cellStyle name="Standard 6 2 2 3 2 2 2 3" xfId="3953"/>
    <cellStyle name="Standard 6 2 2 3 2 2 2 3 2" xfId="7702"/>
    <cellStyle name="Standard 6 2 2 3 2 2 2 3 2 2" xfId="15414"/>
    <cellStyle name="Standard 6 2 2 3 2 2 2 3 3" xfId="11498"/>
    <cellStyle name="Standard 6 2 2 3 2 2 2 3 4" xfId="18626"/>
    <cellStyle name="Standard 6 2 2 3 2 2 2 4" xfId="5353"/>
    <cellStyle name="Standard 6 2 2 3 2 2 2 4 2" xfId="9101"/>
    <cellStyle name="Standard 6 2 2 3 2 2 2 4 2 2" xfId="16892"/>
    <cellStyle name="Standard 6 2 2 3 2 2 2 4 3" xfId="12975"/>
    <cellStyle name="Standard 6 2 2 3 2 2 2 4 4" xfId="19972"/>
    <cellStyle name="Standard 6 2 2 3 2 2 2 5" xfId="6110"/>
    <cellStyle name="Standard 6 2 2 3 2 2 2 5 2" xfId="13809"/>
    <cellStyle name="Standard 6 2 2 3 2 2 2 6" xfId="9869"/>
    <cellStyle name="Standard 6 2 2 3 2 2 2 7" xfId="21582"/>
    <cellStyle name="Standard 6 2 2 3 2 2 3" xfId="1533"/>
    <cellStyle name="Standard 6 2 2 3 2 2 3 2" xfId="3955"/>
    <cellStyle name="Standard 6 2 2 3 2 2 3 2 2" xfId="7704"/>
    <cellStyle name="Standard 6 2 2 3 2 2 3 2 2 2" xfId="15416"/>
    <cellStyle name="Standard 6 2 2 3 2 2 3 2 3" xfId="11500"/>
    <cellStyle name="Standard 6 2 2 3 2 2 3 2 4" xfId="18493"/>
    <cellStyle name="Standard 6 2 2 3 2 2 3 3" xfId="6896"/>
    <cellStyle name="Standard 6 2 2 3 2 2 3 3 2" xfId="14521"/>
    <cellStyle name="Standard 6 2 2 3 2 2 3 4" xfId="10620"/>
    <cellStyle name="Standard 6 2 2 3 2 2 3 5" xfId="18251"/>
    <cellStyle name="Standard 6 2 2 3 2 2 4" xfId="3952"/>
    <cellStyle name="Standard 6 2 2 3 2 2 4 2" xfId="7701"/>
    <cellStyle name="Standard 6 2 2 3 2 2 4 2 2" xfId="15413"/>
    <cellStyle name="Standard 6 2 2 3 2 2 4 3" xfId="11497"/>
    <cellStyle name="Standard 6 2 2 3 2 2 4 4" xfId="18391"/>
    <cellStyle name="Standard 6 2 2 3 2 2 5" xfId="5352"/>
    <cellStyle name="Standard 6 2 2 3 2 2 5 2" xfId="9100"/>
    <cellStyle name="Standard 6 2 2 3 2 2 5 2 2" xfId="16891"/>
    <cellStyle name="Standard 6 2 2 3 2 2 5 3" xfId="12974"/>
    <cellStyle name="Standard 6 2 2 3 2 2 5 4" xfId="17736"/>
    <cellStyle name="Standard 6 2 2 3 2 2 6" xfId="6109"/>
    <cellStyle name="Standard 6 2 2 3 2 2 6 2" xfId="13808"/>
    <cellStyle name="Standard 6 2 2 3 2 2 7" xfId="9868"/>
    <cellStyle name="Standard 6 2 2 3 2 2 8" xfId="21140"/>
    <cellStyle name="Standard 6 2 2 3 2 3" xfId="1534"/>
    <cellStyle name="Standard 6 2 2 3 2 3 2" xfId="1535"/>
    <cellStyle name="Standard 6 2 2 3 2 3 2 2" xfId="3957"/>
    <cellStyle name="Standard 6 2 2 3 2 3 2 2 2" xfId="7706"/>
    <cellStyle name="Standard 6 2 2 3 2 3 2 2 2 2" xfId="15418"/>
    <cellStyle name="Standard 6 2 2 3 2 3 2 2 3" xfId="11502"/>
    <cellStyle name="Standard 6 2 2 3 2 3 2 2 4" xfId="19152"/>
    <cellStyle name="Standard 6 2 2 3 2 3 2 3" xfId="7254"/>
    <cellStyle name="Standard 6 2 2 3 2 3 2 3 2" xfId="14879"/>
    <cellStyle name="Standard 6 2 2 3 2 3 2 4" xfId="10978"/>
    <cellStyle name="Standard 6 2 2 3 2 3 2 5" xfId="21528"/>
    <cellStyle name="Standard 6 2 2 3 2 3 3" xfId="3956"/>
    <cellStyle name="Standard 6 2 2 3 2 3 3 2" xfId="7705"/>
    <cellStyle name="Standard 6 2 2 3 2 3 3 2 2" xfId="15417"/>
    <cellStyle name="Standard 6 2 2 3 2 3 3 3" xfId="11501"/>
    <cellStyle name="Standard 6 2 2 3 2 3 3 4" xfId="17858"/>
    <cellStyle name="Standard 6 2 2 3 2 3 4" xfId="5354"/>
    <cellStyle name="Standard 6 2 2 3 2 3 4 2" xfId="9102"/>
    <cellStyle name="Standard 6 2 2 3 2 3 4 2 2" xfId="16893"/>
    <cellStyle name="Standard 6 2 2 3 2 3 4 3" xfId="12976"/>
    <cellStyle name="Standard 6 2 2 3 2 3 4 4" xfId="21376"/>
    <cellStyle name="Standard 6 2 2 3 2 3 5" xfId="6111"/>
    <cellStyle name="Standard 6 2 2 3 2 3 5 2" xfId="13810"/>
    <cellStyle name="Standard 6 2 2 3 2 3 6" xfId="9870"/>
    <cellStyle name="Standard 6 2 2 3 2 3 7" xfId="19946"/>
    <cellStyle name="Standard 6 2 2 3 2 4" xfId="1536"/>
    <cellStyle name="Standard 6 2 2 3 2 4 2" xfId="3958"/>
    <cellStyle name="Standard 6 2 2 3 2 4 2 2" xfId="7707"/>
    <cellStyle name="Standard 6 2 2 3 2 4 2 2 2" xfId="15419"/>
    <cellStyle name="Standard 6 2 2 3 2 4 2 3" xfId="11503"/>
    <cellStyle name="Standard 6 2 2 3 2 4 2 4" xfId="19722"/>
    <cellStyle name="Standard 6 2 2 3 2 4 3" xfId="6895"/>
    <cellStyle name="Standard 6 2 2 3 2 4 3 2" xfId="14520"/>
    <cellStyle name="Standard 6 2 2 3 2 4 4" xfId="10619"/>
    <cellStyle name="Standard 6 2 2 3 2 4 5" xfId="18998"/>
    <cellStyle name="Standard 6 2 2 3 2 5" xfId="3951"/>
    <cellStyle name="Standard 6 2 2 3 2 5 2" xfId="7700"/>
    <cellStyle name="Standard 6 2 2 3 2 5 2 2" xfId="15412"/>
    <cellStyle name="Standard 6 2 2 3 2 5 3" xfId="11496"/>
    <cellStyle name="Standard 6 2 2 3 2 5 4" xfId="18505"/>
    <cellStyle name="Standard 6 2 2 3 2 6" xfId="5351"/>
    <cellStyle name="Standard 6 2 2 3 2 6 2" xfId="9099"/>
    <cellStyle name="Standard 6 2 2 3 2 6 2 2" xfId="16890"/>
    <cellStyle name="Standard 6 2 2 3 2 6 3" xfId="12973"/>
    <cellStyle name="Standard 6 2 2 3 2 6 4" xfId="19415"/>
    <cellStyle name="Standard 6 2 2 3 2 7" xfId="6108"/>
    <cellStyle name="Standard 6 2 2 3 2 7 2" xfId="13807"/>
    <cellStyle name="Standard 6 2 2 3 2 8" xfId="9867"/>
    <cellStyle name="Standard 6 2 2 3 2 9" xfId="18293"/>
    <cellStyle name="Standard 6 2 2 3 3" xfId="1537"/>
    <cellStyle name="Standard 6 2 2 3 3 2" xfId="1538"/>
    <cellStyle name="Standard 6 2 2 3 3 2 2" xfId="1539"/>
    <cellStyle name="Standard 6 2 2 3 3 2 2 2" xfId="3961"/>
    <cellStyle name="Standard 6 2 2 3 3 2 2 2 2" xfId="7710"/>
    <cellStyle name="Standard 6 2 2 3 3 2 2 2 2 2" xfId="15422"/>
    <cellStyle name="Standard 6 2 2 3 3 2 2 2 3" xfId="11506"/>
    <cellStyle name="Standard 6 2 2 3 3 2 2 2 4" xfId="21157"/>
    <cellStyle name="Standard 6 2 2 3 3 2 2 3" xfId="7256"/>
    <cellStyle name="Standard 6 2 2 3 3 2 2 3 2" xfId="14881"/>
    <cellStyle name="Standard 6 2 2 3 3 2 2 4" xfId="10980"/>
    <cellStyle name="Standard 6 2 2 3 3 2 2 5" xfId="20558"/>
    <cellStyle name="Standard 6 2 2 3 3 2 3" xfId="3960"/>
    <cellStyle name="Standard 6 2 2 3 3 2 3 2" xfId="7709"/>
    <cellStyle name="Standard 6 2 2 3 3 2 3 2 2" xfId="15421"/>
    <cellStyle name="Standard 6 2 2 3 3 2 3 3" xfId="11505"/>
    <cellStyle name="Standard 6 2 2 3 3 2 3 4" xfId="20454"/>
    <cellStyle name="Standard 6 2 2 3 3 2 4" xfId="5356"/>
    <cellStyle name="Standard 6 2 2 3 3 2 4 2" xfId="9104"/>
    <cellStyle name="Standard 6 2 2 3 3 2 4 2 2" xfId="16895"/>
    <cellStyle name="Standard 6 2 2 3 3 2 4 3" xfId="12978"/>
    <cellStyle name="Standard 6 2 2 3 3 2 4 4" xfId="19097"/>
    <cellStyle name="Standard 6 2 2 3 3 2 5" xfId="6113"/>
    <cellStyle name="Standard 6 2 2 3 3 2 5 2" xfId="13812"/>
    <cellStyle name="Standard 6 2 2 3 3 2 6" xfId="9872"/>
    <cellStyle name="Standard 6 2 2 3 3 2 7" xfId="17898"/>
    <cellStyle name="Standard 6 2 2 3 3 3" xfId="1540"/>
    <cellStyle name="Standard 6 2 2 3 3 3 2" xfId="3962"/>
    <cellStyle name="Standard 6 2 2 3 3 3 2 2" xfId="7711"/>
    <cellStyle name="Standard 6 2 2 3 3 3 2 2 2" xfId="15423"/>
    <cellStyle name="Standard 6 2 2 3 3 3 2 3" xfId="11507"/>
    <cellStyle name="Standard 6 2 2 3 3 3 2 4" xfId="19542"/>
    <cellStyle name="Standard 6 2 2 3 3 3 3" xfId="6897"/>
    <cellStyle name="Standard 6 2 2 3 3 3 3 2" xfId="14522"/>
    <cellStyle name="Standard 6 2 2 3 3 3 4" xfId="10621"/>
    <cellStyle name="Standard 6 2 2 3 3 3 5" xfId="18699"/>
    <cellStyle name="Standard 6 2 2 3 3 4" xfId="3959"/>
    <cellStyle name="Standard 6 2 2 3 3 4 2" xfId="7708"/>
    <cellStyle name="Standard 6 2 2 3 3 4 2 2" xfId="15420"/>
    <cellStyle name="Standard 6 2 2 3 3 4 3" xfId="11504"/>
    <cellStyle name="Standard 6 2 2 3 3 4 4" xfId="21406"/>
    <cellStyle name="Standard 6 2 2 3 3 5" xfId="5355"/>
    <cellStyle name="Standard 6 2 2 3 3 5 2" xfId="9103"/>
    <cellStyle name="Standard 6 2 2 3 3 5 2 2" xfId="16894"/>
    <cellStyle name="Standard 6 2 2 3 3 5 3" xfId="12977"/>
    <cellStyle name="Standard 6 2 2 3 3 5 4" xfId="19142"/>
    <cellStyle name="Standard 6 2 2 3 3 6" xfId="6112"/>
    <cellStyle name="Standard 6 2 2 3 3 6 2" xfId="13811"/>
    <cellStyle name="Standard 6 2 2 3 3 7" xfId="9871"/>
    <cellStyle name="Standard 6 2 2 3 3 8" xfId="19646"/>
    <cellStyle name="Standard 6 2 2 3 4" xfId="1541"/>
    <cellStyle name="Standard 6 2 2 3 4 2" xfId="1542"/>
    <cellStyle name="Standard 6 2 2 3 4 2 2" xfId="3964"/>
    <cellStyle name="Standard 6 2 2 3 4 2 2 2" xfId="7713"/>
    <cellStyle name="Standard 6 2 2 3 4 2 2 2 2" xfId="15425"/>
    <cellStyle name="Standard 6 2 2 3 4 2 2 3" xfId="11509"/>
    <cellStyle name="Standard 6 2 2 3 4 2 2 4" xfId="21283"/>
    <cellStyle name="Standard 6 2 2 3 4 2 3" xfId="7253"/>
    <cellStyle name="Standard 6 2 2 3 4 2 3 2" xfId="14878"/>
    <cellStyle name="Standard 6 2 2 3 4 2 4" xfId="10977"/>
    <cellStyle name="Standard 6 2 2 3 4 2 5" xfId="20451"/>
    <cellStyle name="Standard 6 2 2 3 4 3" xfId="3963"/>
    <cellStyle name="Standard 6 2 2 3 4 3 2" xfId="7712"/>
    <cellStyle name="Standard 6 2 2 3 4 3 2 2" xfId="15424"/>
    <cellStyle name="Standard 6 2 2 3 4 3 3" xfId="11508"/>
    <cellStyle name="Standard 6 2 2 3 4 3 4" xfId="19115"/>
    <cellStyle name="Standard 6 2 2 3 4 4" xfId="5357"/>
    <cellStyle name="Standard 6 2 2 3 4 4 2" xfId="9105"/>
    <cellStyle name="Standard 6 2 2 3 4 4 2 2" xfId="16896"/>
    <cellStyle name="Standard 6 2 2 3 4 4 3" xfId="12979"/>
    <cellStyle name="Standard 6 2 2 3 4 4 4" xfId="18608"/>
    <cellStyle name="Standard 6 2 2 3 4 5" xfId="6114"/>
    <cellStyle name="Standard 6 2 2 3 4 5 2" xfId="13813"/>
    <cellStyle name="Standard 6 2 2 3 4 6" xfId="9873"/>
    <cellStyle name="Standard 6 2 2 3 4 7" xfId="20904"/>
    <cellStyle name="Standard 6 2 2 3 5" xfId="1543"/>
    <cellStyle name="Standard 6 2 2 3 5 2" xfId="3965"/>
    <cellStyle name="Standard 6 2 2 3 5 2 2" xfId="7714"/>
    <cellStyle name="Standard 6 2 2 3 5 2 2 2" xfId="15426"/>
    <cellStyle name="Standard 6 2 2 3 5 2 3" xfId="11510"/>
    <cellStyle name="Standard 6 2 2 3 5 2 4" xfId="18151"/>
    <cellStyle name="Standard 6 2 2 3 5 3" xfId="6894"/>
    <cellStyle name="Standard 6 2 2 3 5 3 2" xfId="14519"/>
    <cellStyle name="Standard 6 2 2 3 5 4" xfId="10618"/>
    <cellStyle name="Standard 6 2 2 3 5 5" xfId="19815"/>
    <cellStyle name="Standard 6 2 2 3 6" xfId="3950"/>
    <cellStyle name="Standard 6 2 2 3 6 2" xfId="7699"/>
    <cellStyle name="Standard 6 2 2 3 6 2 2" xfId="15411"/>
    <cellStyle name="Standard 6 2 2 3 6 3" xfId="11495"/>
    <cellStyle name="Standard 6 2 2 3 6 4" xfId="21082"/>
    <cellStyle name="Standard 6 2 2 3 7" xfId="5350"/>
    <cellStyle name="Standard 6 2 2 3 7 2" xfId="9098"/>
    <cellStyle name="Standard 6 2 2 3 7 2 2" xfId="16889"/>
    <cellStyle name="Standard 6 2 2 3 7 3" xfId="12972"/>
    <cellStyle name="Standard 6 2 2 3 7 4" xfId="21156"/>
    <cellStyle name="Standard 6 2 2 3 8" xfId="6107"/>
    <cellStyle name="Standard 6 2 2 3 8 2" xfId="13806"/>
    <cellStyle name="Standard 6 2 2 3 9" xfId="9866"/>
    <cellStyle name="Standard 6 2 2 4" xfId="1544"/>
    <cellStyle name="Standard 6 2 2 4 10" xfId="18625"/>
    <cellStyle name="Standard 6 2 2 4 2" xfId="1545"/>
    <cellStyle name="Standard 6 2 2 4 2 2" xfId="1546"/>
    <cellStyle name="Standard 6 2 2 4 2 2 2" xfId="1547"/>
    <cellStyle name="Standard 6 2 2 4 2 2 2 2" xfId="3969"/>
    <cellStyle name="Standard 6 2 2 4 2 2 2 2 2" xfId="7718"/>
    <cellStyle name="Standard 6 2 2 4 2 2 2 2 2 2" xfId="15430"/>
    <cellStyle name="Standard 6 2 2 4 2 2 2 2 3" xfId="11514"/>
    <cellStyle name="Standard 6 2 2 4 2 2 2 2 4" xfId="20896"/>
    <cellStyle name="Standard 6 2 2 4 2 2 2 3" xfId="7258"/>
    <cellStyle name="Standard 6 2 2 4 2 2 2 3 2" xfId="14883"/>
    <cellStyle name="Standard 6 2 2 4 2 2 2 4" xfId="10982"/>
    <cellStyle name="Standard 6 2 2 4 2 2 2 5" xfId="21150"/>
    <cellStyle name="Standard 6 2 2 4 2 2 3" xfId="3968"/>
    <cellStyle name="Standard 6 2 2 4 2 2 3 2" xfId="7717"/>
    <cellStyle name="Standard 6 2 2 4 2 2 3 2 2" xfId="15429"/>
    <cellStyle name="Standard 6 2 2 4 2 2 3 3" xfId="11513"/>
    <cellStyle name="Standard 6 2 2 4 2 2 3 4" xfId="21608"/>
    <cellStyle name="Standard 6 2 2 4 2 2 4" xfId="5360"/>
    <cellStyle name="Standard 6 2 2 4 2 2 4 2" xfId="9108"/>
    <cellStyle name="Standard 6 2 2 4 2 2 4 2 2" xfId="16899"/>
    <cellStyle name="Standard 6 2 2 4 2 2 4 3" xfId="12982"/>
    <cellStyle name="Standard 6 2 2 4 2 2 4 4" xfId="18629"/>
    <cellStyle name="Standard 6 2 2 4 2 2 5" xfId="6117"/>
    <cellStyle name="Standard 6 2 2 4 2 2 5 2" xfId="13816"/>
    <cellStyle name="Standard 6 2 2 4 2 2 6" xfId="9876"/>
    <cellStyle name="Standard 6 2 2 4 2 2 7" xfId="19088"/>
    <cellStyle name="Standard 6 2 2 4 2 3" xfId="1548"/>
    <cellStyle name="Standard 6 2 2 4 2 3 2" xfId="3970"/>
    <cellStyle name="Standard 6 2 2 4 2 3 2 2" xfId="7719"/>
    <cellStyle name="Standard 6 2 2 4 2 3 2 2 2" xfId="15431"/>
    <cellStyle name="Standard 6 2 2 4 2 3 2 3" xfId="11515"/>
    <cellStyle name="Standard 6 2 2 4 2 3 2 4" xfId="20455"/>
    <cellStyle name="Standard 6 2 2 4 2 3 3" xfId="6899"/>
    <cellStyle name="Standard 6 2 2 4 2 3 3 2" xfId="14524"/>
    <cellStyle name="Standard 6 2 2 4 2 3 4" xfId="10623"/>
    <cellStyle name="Standard 6 2 2 4 2 3 5" xfId="20767"/>
    <cellStyle name="Standard 6 2 2 4 2 4" xfId="3967"/>
    <cellStyle name="Standard 6 2 2 4 2 4 2" xfId="7716"/>
    <cellStyle name="Standard 6 2 2 4 2 4 2 2" xfId="15428"/>
    <cellStyle name="Standard 6 2 2 4 2 4 3" xfId="11512"/>
    <cellStyle name="Standard 6 2 2 4 2 4 4" xfId="19361"/>
    <cellStyle name="Standard 6 2 2 4 2 5" xfId="5359"/>
    <cellStyle name="Standard 6 2 2 4 2 5 2" xfId="9107"/>
    <cellStyle name="Standard 6 2 2 4 2 5 2 2" xfId="16898"/>
    <cellStyle name="Standard 6 2 2 4 2 5 3" xfId="12981"/>
    <cellStyle name="Standard 6 2 2 4 2 5 4" xfId="21088"/>
    <cellStyle name="Standard 6 2 2 4 2 6" xfId="6116"/>
    <cellStyle name="Standard 6 2 2 4 2 6 2" xfId="13815"/>
    <cellStyle name="Standard 6 2 2 4 2 7" xfId="9875"/>
    <cellStyle name="Standard 6 2 2 4 2 8" xfId="19959"/>
    <cellStyle name="Standard 6 2 2 4 3" xfId="1549"/>
    <cellStyle name="Standard 6 2 2 4 3 2" xfId="1550"/>
    <cellStyle name="Standard 6 2 2 4 3 2 2" xfId="1551"/>
    <cellStyle name="Standard 6 2 2 4 3 2 2 2" xfId="3973"/>
    <cellStyle name="Standard 6 2 2 4 3 2 2 2 2" xfId="7722"/>
    <cellStyle name="Standard 6 2 2 4 3 2 2 2 2 2" xfId="15434"/>
    <cellStyle name="Standard 6 2 2 4 3 2 2 2 3" xfId="11518"/>
    <cellStyle name="Standard 6 2 2 4 3 2 2 2 4" xfId="18905"/>
    <cellStyle name="Standard 6 2 2 4 3 2 2 3" xfId="7259"/>
    <cellStyle name="Standard 6 2 2 4 3 2 2 3 2" xfId="14884"/>
    <cellStyle name="Standard 6 2 2 4 3 2 2 4" xfId="10983"/>
    <cellStyle name="Standard 6 2 2 4 3 2 2 5" xfId="20829"/>
    <cellStyle name="Standard 6 2 2 4 3 2 3" xfId="3972"/>
    <cellStyle name="Standard 6 2 2 4 3 2 3 2" xfId="7721"/>
    <cellStyle name="Standard 6 2 2 4 3 2 3 2 2" xfId="15433"/>
    <cellStyle name="Standard 6 2 2 4 3 2 3 3" xfId="11517"/>
    <cellStyle name="Standard 6 2 2 4 3 2 3 4" xfId="18060"/>
    <cellStyle name="Standard 6 2 2 4 3 2 4" xfId="5362"/>
    <cellStyle name="Standard 6 2 2 4 3 2 4 2" xfId="9110"/>
    <cellStyle name="Standard 6 2 2 4 3 2 4 2 2" xfId="16901"/>
    <cellStyle name="Standard 6 2 2 4 3 2 4 3" xfId="12984"/>
    <cellStyle name="Standard 6 2 2 4 3 2 4 4" xfId="18889"/>
    <cellStyle name="Standard 6 2 2 4 3 2 5" xfId="6119"/>
    <cellStyle name="Standard 6 2 2 4 3 2 5 2" xfId="13818"/>
    <cellStyle name="Standard 6 2 2 4 3 2 6" xfId="9878"/>
    <cellStyle name="Standard 6 2 2 4 3 2 7" xfId="20745"/>
    <cellStyle name="Standard 6 2 2 4 3 3" xfId="1552"/>
    <cellStyle name="Standard 6 2 2 4 3 3 2" xfId="3974"/>
    <cellStyle name="Standard 6 2 2 4 3 3 2 2" xfId="7723"/>
    <cellStyle name="Standard 6 2 2 4 3 3 2 2 2" xfId="15435"/>
    <cellStyle name="Standard 6 2 2 4 3 3 2 3" xfId="11519"/>
    <cellStyle name="Standard 6 2 2 4 3 3 2 4" xfId="20099"/>
    <cellStyle name="Standard 6 2 2 4 3 3 3" xfId="6900"/>
    <cellStyle name="Standard 6 2 2 4 3 3 3 2" xfId="14525"/>
    <cellStyle name="Standard 6 2 2 4 3 3 4" xfId="10624"/>
    <cellStyle name="Standard 6 2 2 4 3 3 5" xfId="19642"/>
    <cellStyle name="Standard 6 2 2 4 3 4" xfId="3971"/>
    <cellStyle name="Standard 6 2 2 4 3 4 2" xfId="7720"/>
    <cellStyle name="Standard 6 2 2 4 3 4 2 2" xfId="15432"/>
    <cellStyle name="Standard 6 2 2 4 3 4 3" xfId="11516"/>
    <cellStyle name="Standard 6 2 2 4 3 4 4" xfId="19190"/>
    <cellStyle name="Standard 6 2 2 4 3 5" xfId="5361"/>
    <cellStyle name="Standard 6 2 2 4 3 5 2" xfId="9109"/>
    <cellStyle name="Standard 6 2 2 4 3 5 2 2" xfId="16900"/>
    <cellStyle name="Standard 6 2 2 4 3 5 3" xfId="12983"/>
    <cellStyle name="Standard 6 2 2 4 3 5 4" xfId="17946"/>
    <cellStyle name="Standard 6 2 2 4 3 6" xfId="6118"/>
    <cellStyle name="Standard 6 2 2 4 3 6 2" xfId="13817"/>
    <cellStyle name="Standard 6 2 2 4 3 7" xfId="9877"/>
    <cellStyle name="Standard 6 2 2 4 3 8" xfId="20145"/>
    <cellStyle name="Standard 6 2 2 4 4" xfId="1553"/>
    <cellStyle name="Standard 6 2 2 4 4 2" xfId="1554"/>
    <cellStyle name="Standard 6 2 2 4 4 2 2" xfId="3976"/>
    <cellStyle name="Standard 6 2 2 4 4 2 2 2" xfId="7725"/>
    <cellStyle name="Standard 6 2 2 4 4 2 2 2 2" xfId="15437"/>
    <cellStyle name="Standard 6 2 2 4 4 2 2 3" xfId="11521"/>
    <cellStyle name="Standard 6 2 2 4 4 2 2 4" xfId="17904"/>
    <cellStyle name="Standard 6 2 2 4 4 2 3" xfId="7257"/>
    <cellStyle name="Standard 6 2 2 4 4 2 3 2" xfId="14882"/>
    <cellStyle name="Standard 6 2 2 4 4 2 4" xfId="10981"/>
    <cellStyle name="Standard 6 2 2 4 4 2 5" xfId="19986"/>
    <cellStyle name="Standard 6 2 2 4 4 3" xfId="3975"/>
    <cellStyle name="Standard 6 2 2 4 4 3 2" xfId="7724"/>
    <cellStyle name="Standard 6 2 2 4 4 3 2 2" xfId="15436"/>
    <cellStyle name="Standard 6 2 2 4 4 3 3" xfId="11520"/>
    <cellStyle name="Standard 6 2 2 4 4 3 4" xfId="20913"/>
    <cellStyle name="Standard 6 2 2 4 4 4" xfId="5363"/>
    <cellStyle name="Standard 6 2 2 4 4 4 2" xfId="9111"/>
    <cellStyle name="Standard 6 2 2 4 4 4 2 2" xfId="16902"/>
    <cellStyle name="Standard 6 2 2 4 4 4 3" xfId="12985"/>
    <cellStyle name="Standard 6 2 2 4 4 4 4" xfId="18284"/>
    <cellStyle name="Standard 6 2 2 4 4 5" xfId="6120"/>
    <cellStyle name="Standard 6 2 2 4 4 5 2" xfId="13819"/>
    <cellStyle name="Standard 6 2 2 4 4 6" xfId="9879"/>
    <cellStyle name="Standard 6 2 2 4 4 7" xfId="20397"/>
    <cellStyle name="Standard 6 2 2 4 5" xfId="1555"/>
    <cellStyle name="Standard 6 2 2 4 5 2" xfId="3977"/>
    <cellStyle name="Standard 6 2 2 4 5 2 2" xfId="7726"/>
    <cellStyle name="Standard 6 2 2 4 5 2 2 2" xfId="15438"/>
    <cellStyle name="Standard 6 2 2 4 5 2 3" xfId="11522"/>
    <cellStyle name="Standard 6 2 2 4 5 2 4" xfId="19201"/>
    <cellStyle name="Standard 6 2 2 4 5 3" xfId="6898"/>
    <cellStyle name="Standard 6 2 2 4 5 3 2" xfId="14523"/>
    <cellStyle name="Standard 6 2 2 4 5 4" xfId="10622"/>
    <cellStyle name="Standard 6 2 2 4 5 5" xfId="18430"/>
    <cellStyle name="Standard 6 2 2 4 6" xfId="3966"/>
    <cellStyle name="Standard 6 2 2 4 6 2" xfId="7715"/>
    <cellStyle name="Standard 6 2 2 4 6 2 2" xfId="15427"/>
    <cellStyle name="Standard 6 2 2 4 6 3" xfId="11511"/>
    <cellStyle name="Standard 6 2 2 4 6 4" xfId="21027"/>
    <cellStyle name="Standard 6 2 2 4 7" xfId="5358"/>
    <cellStyle name="Standard 6 2 2 4 7 2" xfId="9106"/>
    <cellStyle name="Standard 6 2 2 4 7 2 2" xfId="16897"/>
    <cellStyle name="Standard 6 2 2 4 7 3" xfId="12980"/>
    <cellStyle name="Standard 6 2 2 4 7 4" xfId="18161"/>
    <cellStyle name="Standard 6 2 2 4 8" xfId="6115"/>
    <cellStyle name="Standard 6 2 2 4 8 2" xfId="13814"/>
    <cellStyle name="Standard 6 2 2 4 9" xfId="9874"/>
    <cellStyle name="Standard 6 2 2 5" xfId="1556"/>
    <cellStyle name="Standard 6 2 2 5 2" xfId="1557"/>
    <cellStyle name="Standard 6 2 2 5 2 2" xfId="1558"/>
    <cellStyle name="Standard 6 2 2 5 2 2 2" xfId="1559"/>
    <cellStyle name="Standard 6 2 2 5 2 2 2 2" xfId="3981"/>
    <cellStyle name="Standard 6 2 2 5 2 2 2 2 2" xfId="7730"/>
    <cellStyle name="Standard 6 2 2 5 2 2 2 2 2 2" xfId="15442"/>
    <cellStyle name="Standard 6 2 2 5 2 2 2 2 3" xfId="11526"/>
    <cellStyle name="Standard 6 2 2 5 2 2 2 2 4" xfId="18541"/>
    <cellStyle name="Standard 6 2 2 5 2 2 2 3" xfId="7261"/>
    <cellStyle name="Standard 6 2 2 5 2 2 2 3 2" xfId="14886"/>
    <cellStyle name="Standard 6 2 2 5 2 2 2 4" xfId="10985"/>
    <cellStyle name="Standard 6 2 2 5 2 2 2 5" xfId="18167"/>
    <cellStyle name="Standard 6 2 2 5 2 2 3" xfId="3980"/>
    <cellStyle name="Standard 6 2 2 5 2 2 3 2" xfId="7729"/>
    <cellStyle name="Standard 6 2 2 5 2 2 3 2 2" xfId="15441"/>
    <cellStyle name="Standard 6 2 2 5 2 2 3 3" xfId="11525"/>
    <cellStyle name="Standard 6 2 2 5 2 2 3 4" xfId="18135"/>
    <cellStyle name="Standard 6 2 2 5 2 2 4" xfId="5366"/>
    <cellStyle name="Standard 6 2 2 5 2 2 4 2" xfId="9114"/>
    <cellStyle name="Standard 6 2 2 5 2 2 4 2 2" xfId="16905"/>
    <cellStyle name="Standard 6 2 2 5 2 2 4 3" xfId="12988"/>
    <cellStyle name="Standard 6 2 2 5 2 2 4 4" xfId="20010"/>
    <cellStyle name="Standard 6 2 2 5 2 2 5" xfId="6123"/>
    <cellStyle name="Standard 6 2 2 5 2 2 5 2" xfId="13822"/>
    <cellStyle name="Standard 6 2 2 5 2 2 6" xfId="9882"/>
    <cellStyle name="Standard 6 2 2 5 2 2 7" xfId="21481"/>
    <cellStyle name="Standard 6 2 2 5 2 3" xfId="1560"/>
    <cellStyle name="Standard 6 2 2 5 2 3 2" xfId="3982"/>
    <cellStyle name="Standard 6 2 2 5 2 3 2 2" xfId="7731"/>
    <cellStyle name="Standard 6 2 2 5 2 3 2 2 2" xfId="15443"/>
    <cellStyle name="Standard 6 2 2 5 2 3 2 3" xfId="11527"/>
    <cellStyle name="Standard 6 2 2 5 2 3 2 4" xfId="20534"/>
    <cellStyle name="Standard 6 2 2 5 2 3 3" xfId="6902"/>
    <cellStyle name="Standard 6 2 2 5 2 3 3 2" xfId="14527"/>
    <cellStyle name="Standard 6 2 2 5 2 3 4" xfId="10626"/>
    <cellStyle name="Standard 6 2 2 5 2 3 5" xfId="20975"/>
    <cellStyle name="Standard 6 2 2 5 2 4" xfId="3979"/>
    <cellStyle name="Standard 6 2 2 5 2 4 2" xfId="7728"/>
    <cellStyle name="Standard 6 2 2 5 2 4 2 2" xfId="15440"/>
    <cellStyle name="Standard 6 2 2 5 2 4 3" xfId="11524"/>
    <cellStyle name="Standard 6 2 2 5 2 4 4" xfId="17815"/>
    <cellStyle name="Standard 6 2 2 5 2 5" xfId="5365"/>
    <cellStyle name="Standard 6 2 2 5 2 5 2" xfId="9113"/>
    <cellStyle name="Standard 6 2 2 5 2 5 2 2" xfId="16904"/>
    <cellStyle name="Standard 6 2 2 5 2 5 3" xfId="12987"/>
    <cellStyle name="Standard 6 2 2 5 2 5 4" xfId="21276"/>
    <cellStyle name="Standard 6 2 2 5 2 6" xfId="6122"/>
    <cellStyle name="Standard 6 2 2 5 2 6 2" xfId="13821"/>
    <cellStyle name="Standard 6 2 2 5 2 7" xfId="9881"/>
    <cellStyle name="Standard 6 2 2 5 2 8" xfId="19710"/>
    <cellStyle name="Standard 6 2 2 5 3" xfId="1561"/>
    <cellStyle name="Standard 6 2 2 5 3 2" xfId="1562"/>
    <cellStyle name="Standard 6 2 2 5 3 2 2" xfId="3984"/>
    <cellStyle name="Standard 6 2 2 5 3 2 2 2" xfId="7733"/>
    <cellStyle name="Standard 6 2 2 5 3 2 2 2 2" xfId="15445"/>
    <cellStyle name="Standard 6 2 2 5 3 2 2 3" xfId="11529"/>
    <cellStyle name="Standard 6 2 2 5 3 2 2 4" xfId="21444"/>
    <cellStyle name="Standard 6 2 2 5 3 2 3" xfId="7260"/>
    <cellStyle name="Standard 6 2 2 5 3 2 3 2" xfId="14885"/>
    <cellStyle name="Standard 6 2 2 5 3 2 4" xfId="10984"/>
    <cellStyle name="Standard 6 2 2 5 3 2 5" xfId="19116"/>
    <cellStyle name="Standard 6 2 2 5 3 3" xfId="3983"/>
    <cellStyle name="Standard 6 2 2 5 3 3 2" xfId="7732"/>
    <cellStyle name="Standard 6 2 2 5 3 3 2 2" xfId="15444"/>
    <cellStyle name="Standard 6 2 2 5 3 3 3" xfId="11528"/>
    <cellStyle name="Standard 6 2 2 5 3 3 4" xfId="18386"/>
    <cellStyle name="Standard 6 2 2 5 3 4" xfId="5367"/>
    <cellStyle name="Standard 6 2 2 5 3 4 2" xfId="9115"/>
    <cellStyle name="Standard 6 2 2 5 3 4 2 2" xfId="16906"/>
    <cellStyle name="Standard 6 2 2 5 3 4 3" xfId="12989"/>
    <cellStyle name="Standard 6 2 2 5 3 4 4" xfId="21594"/>
    <cellStyle name="Standard 6 2 2 5 3 5" xfId="6124"/>
    <cellStyle name="Standard 6 2 2 5 3 5 2" xfId="13823"/>
    <cellStyle name="Standard 6 2 2 5 3 6" xfId="9883"/>
    <cellStyle name="Standard 6 2 2 5 3 7" xfId="19159"/>
    <cellStyle name="Standard 6 2 2 5 4" xfId="1563"/>
    <cellStyle name="Standard 6 2 2 5 4 2" xfId="3985"/>
    <cellStyle name="Standard 6 2 2 5 4 2 2" xfId="7734"/>
    <cellStyle name="Standard 6 2 2 5 4 2 2 2" xfId="15446"/>
    <cellStyle name="Standard 6 2 2 5 4 2 3" xfId="11530"/>
    <cellStyle name="Standard 6 2 2 5 4 2 4" xfId="19763"/>
    <cellStyle name="Standard 6 2 2 5 4 3" xfId="6901"/>
    <cellStyle name="Standard 6 2 2 5 4 3 2" xfId="14526"/>
    <cellStyle name="Standard 6 2 2 5 4 4" xfId="10625"/>
    <cellStyle name="Standard 6 2 2 5 4 5" xfId="20917"/>
    <cellStyle name="Standard 6 2 2 5 5" xfId="3978"/>
    <cellStyle name="Standard 6 2 2 5 5 2" xfId="7727"/>
    <cellStyle name="Standard 6 2 2 5 5 2 2" xfId="15439"/>
    <cellStyle name="Standard 6 2 2 5 5 3" xfId="11523"/>
    <cellStyle name="Standard 6 2 2 5 5 4" xfId="18240"/>
    <cellStyle name="Standard 6 2 2 5 6" xfId="5364"/>
    <cellStyle name="Standard 6 2 2 5 6 2" xfId="9112"/>
    <cellStyle name="Standard 6 2 2 5 6 2 2" xfId="16903"/>
    <cellStyle name="Standard 6 2 2 5 6 3" xfId="12986"/>
    <cellStyle name="Standard 6 2 2 5 6 4" xfId="20897"/>
    <cellStyle name="Standard 6 2 2 5 7" xfId="6121"/>
    <cellStyle name="Standard 6 2 2 5 7 2" xfId="13820"/>
    <cellStyle name="Standard 6 2 2 5 8" xfId="9880"/>
    <cellStyle name="Standard 6 2 2 5 9" xfId="20439"/>
    <cellStyle name="Standard 6 2 2 6" xfId="1564"/>
    <cellStyle name="Standard 6 2 2 6 2" xfId="1565"/>
    <cellStyle name="Standard 6 2 2 6 2 2" xfId="1566"/>
    <cellStyle name="Standard 6 2 2 6 2 2 2" xfId="3988"/>
    <cellStyle name="Standard 6 2 2 6 2 2 2 2" xfId="7737"/>
    <cellStyle name="Standard 6 2 2 6 2 2 2 2 2" xfId="15449"/>
    <cellStyle name="Standard 6 2 2 6 2 2 2 3" xfId="11533"/>
    <cellStyle name="Standard 6 2 2 6 2 2 2 4" xfId="21807"/>
    <cellStyle name="Standard 6 2 2 6 2 2 3" xfId="7262"/>
    <cellStyle name="Standard 6 2 2 6 2 2 3 2" xfId="14887"/>
    <cellStyle name="Standard 6 2 2 6 2 2 4" xfId="10986"/>
    <cellStyle name="Standard 6 2 2 6 2 2 5" xfId="17799"/>
    <cellStyle name="Standard 6 2 2 6 2 3" xfId="3987"/>
    <cellStyle name="Standard 6 2 2 6 2 3 2" xfId="7736"/>
    <cellStyle name="Standard 6 2 2 6 2 3 2 2" xfId="15448"/>
    <cellStyle name="Standard 6 2 2 6 2 3 3" xfId="11532"/>
    <cellStyle name="Standard 6 2 2 6 2 3 4" xfId="21615"/>
    <cellStyle name="Standard 6 2 2 6 2 4" xfId="5369"/>
    <cellStyle name="Standard 6 2 2 6 2 4 2" xfId="9117"/>
    <cellStyle name="Standard 6 2 2 6 2 4 2 2" xfId="16908"/>
    <cellStyle name="Standard 6 2 2 6 2 4 3" xfId="12991"/>
    <cellStyle name="Standard 6 2 2 6 2 4 4" xfId="19702"/>
    <cellStyle name="Standard 6 2 2 6 2 5" xfId="6126"/>
    <cellStyle name="Standard 6 2 2 6 2 5 2" xfId="13825"/>
    <cellStyle name="Standard 6 2 2 6 2 6" xfId="9885"/>
    <cellStyle name="Standard 6 2 2 6 2 7" xfId="21352"/>
    <cellStyle name="Standard 6 2 2 6 3" xfId="1567"/>
    <cellStyle name="Standard 6 2 2 6 3 2" xfId="3989"/>
    <cellStyle name="Standard 6 2 2 6 3 2 2" xfId="7738"/>
    <cellStyle name="Standard 6 2 2 6 3 2 2 2" xfId="15450"/>
    <cellStyle name="Standard 6 2 2 6 3 2 3" xfId="11534"/>
    <cellStyle name="Standard 6 2 2 6 3 2 4" xfId="17740"/>
    <cellStyle name="Standard 6 2 2 6 3 3" xfId="6903"/>
    <cellStyle name="Standard 6 2 2 6 3 3 2" xfId="14528"/>
    <cellStyle name="Standard 6 2 2 6 3 4" xfId="10627"/>
    <cellStyle name="Standard 6 2 2 6 3 5" xfId="17807"/>
    <cellStyle name="Standard 6 2 2 6 4" xfId="3986"/>
    <cellStyle name="Standard 6 2 2 6 4 2" xfId="7735"/>
    <cellStyle name="Standard 6 2 2 6 4 2 2" xfId="15447"/>
    <cellStyle name="Standard 6 2 2 6 4 3" xfId="11531"/>
    <cellStyle name="Standard 6 2 2 6 4 4" xfId="18983"/>
    <cellStyle name="Standard 6 2 2 6 5" xfId="5368"/>
    <cellStyle name="Standard 6 2 2 6 5 2" xfId="9116"/>
    <cellStyle name="Standard 6 2 2 6 5 2 2" xfId="16907"/>
    <cellStyle name="Standard 6 2 2 6 5 3" xfId="12990"/>
    <cellStyle name="Standard 6 2 2 6 5 4" xfId="21291"/>
    <cellStyle name="Standard 6 2 2 6 6" xfId="6125"/>
    <cellStyle name="Standard 6 2 2 6 6 2" xfId="13824"/>
    <cellStyle name="Standard 6 2 2 6 7" xfId="9884"/>
    <cellStyle name="Standard 6 2 2 6 8" xfId="19853"/>
    <cellStyle name="Standard 6 2 2 7" xfId="1568"/>
    <cellStyle name="Standard 6 2 2 7 2" xfId="1569"/>
    <cellStyle name="Standard 6 2 2 7 2 2" xfId="3991"/>
    <cellStyle name="Standard 6 2 2 7 2 2 2" xfId="7740"/>
    <cellStyle name="Standard 6 2 2 7 2 2 2 2" xfId="15452"/>
    <cellStyle name="Standard 6 2 2 7 2 2 3" xfId="11536"/>
    <cellStyle name="Standard 6 2 2 7 2 2 4" xfId="21213"/>
    <cellStyle name="Standard 6 2 2 7 2 3" xfId="7220"/>
    <cellStyle name="Standard 6 2 2 7 2 3 2" xfId="14845"/>
    <cellStyle name="Standard 6 2 2 7 2 4" xfId="10944"/>
    <cellStyle name="Standard 6 2 2 7 2 5" xfId="19092"/>
    <cellStyle name="Standard 6 2 2 7 3" xfId="3990"/>
    <cellStyle name="Standard 6 2 2 7 3 2" xfId="7739"/>
    <cellStyle name="Standard 6 2 2 7 3 2 2" xfId="15451"/>
    <cellStyle name="Standard 6 2 2 7 3 3" xfId="11535"/>
    <cellStyle name="Standard 6 2 2 7 3 4" xfId="20931"/>
    <cellStyle name="Standard 6 2 2 7 4" xfId="5370"/>
    <cellStyle name="Standard 6 2 2 7 4 2" xfId="9118"/>
    <cellStyle name="Standard 6 2 2 7 4 2 2" xfId="16909"/>
    <cellStyle name="Standard 6 2 2 7 4 3" xfId="12992"/>
    <cellStyle name="Standard 6 2 2 7 4 4" xfId="20930"/>
    <cellStyle name="Standard 6 2 2 7 5" xfId="6127"/>
    <cellStyle name="Standard 6 2 2 7 5 2" xfId="13826"/>
    <cellStyle name="Standard 6 2 2 7 6" xfId="9886"/>
    <cellStyle name="Standard 6 2 2 7 7" xfId="17935"/>
    <cellStyle name="Standard 6 2 2 8" xfId="1570"/>
    <cellStyle name="Standard 6 2 2 8 2" xfId="3992"/>
    <cellStyle name="Standard 6 2 2 8 2 2" xfId="7741"/>
    <cellStyle name="Standard 6 2 2 8 2 2 2" xfId="15453"/>
    <cellStyle name="Standard 6 2 2 8 2 3" xfId="11537"/>
    <cellStyle name="Standard 6 2 2 8 2 4" xfId="19780"/>
    <cellStyle name="Standard 6 2 2 8 3" xfId="6860"/>
    <cellStyle name="Standard 6 2 2 8 3 2" xfId="14486"/>
    <cellStyle name="Standard 6 2 2 8 4" xfId="10585"/>
    <cellStyle name="Standard 6 2 2 8 5" xfId="19266"/>
    <cellStyle name="Standard 6 2 2 9" xfId="3921"/>
    <cellStyle name="Standard 6 2 2 9 2" xfId="7670"/>
    <cellStyle name="Standard 6 2 2 9 2 2" xfId="15382"/>
    <cellStyle name="Standard 6 2 2 9 3" xfId="11466"/>
    <cellStyle name="Standard 6 2 2 9 4" xfId="18482"/>
    <cellStyle name="Standard 6 2 20" xfId="19704"/>
    <cellStyle name="Standard 6 2 3" xfId="1571"/>
    <cellStyle name="Standard 6 2 3 10" xfId="5371"/>
    <cellStyle name="Standard 6 2 3 10 2" xfId="9119"/>
    <cellStyle name="Standard 6 2 3 10 2 2" xfId="16910"/>
    <cellStyle name="Standard 6 2 3 10 3" xfId="12993"/>
    <cellStyle name="Standard 6 2 3 10 4" xfId="18120"/>
    <cellStyle name="Standard 6 2 3 11" xfId="6128"/>
    <cellStyle name="Standard 6 2 3 11 2" xfId="13827"/>
    <cellStyle name="Standard 6 2 3 12" xfId="9887"/>
    <cellStyle name="Standard 6 2 3 13" xfId="19161"/>
    <cellStyle name="Standard 6 2 3 2" xfId="1572"/>
    <cellStyle name="Standard 6 2 3 2 10" xfId="9888"/>
    <cellStyle name="Standard 6 2 3 2 11" xfId="18581"/>
    <cellStyle name="Standard 6 2 3 2 2" xfId="1573"/>
    <cellStyle name="Standard 6 2 3 2 2 10" xfId="18104"/>
    <cellStyle name="Standard 6 2 3 2 2 2" xfId="1574"/>
    <cellStyle name="Standard 6 2 3 2 2 2 2" xfId="1575"/>
    <cellStyle name="Standard 6 2 3 2 2 2 2 2" xfId="1576"/>
    <cellStyle name="Standard 6 2 3 2 2 2 2 2 2" xfId="3998"/>
    <cellStyle name="Standard 6 2 3 2 2 2 2 2 2 2" xfId="7747"/>
    <cellStyle name="Standard 6 2 3 2 2 2 2 2 2 2 2" xfId="15459"/>
    <cellStyle name="Standard 6 2 3 2 2 2 2 2 2 3" xfId="11543"/>
    <cellStyle name="Standard 6 2 3 2 2 2 2 2 2 4" xfId="19571"/>
    <cellStyle name="Standard 6 2 3 2 2 2 2 2 3" xfId="7265"/>
    <cellStyle name="Standard 6 2 3 2 2 2 2 2 3 2" xfId="14890"/>
    <cellStyle name="Standard 6 2 3 2 2 2 2 2 4" xfId="10989"/>
    <cellStyle name="Standard 6 2 3 2 2 2 2 2 5" xfId="18469"/>
    <cellStyle name="Standard 6 2 3 2 2 2 2 3" xfId="3997"/>
    <cellStyle name="Standard 6 2 3 2 2 2 2 3 2" xfId="7746"/>
    <cellStyle name="Standard 6 2 3 2 2 2 2 3 2 2" xfId="15458"/>
    <cellStyle name="Standard 6 2 3 2 2 2 2 3 3" xfId="11542"/>
    <cellStyle name="Standard 6 2 3 2 2 2 2 3 4" xfId="19862"/>
    <cellStyle name="Standard 6 2 3 2 2 2 2 4" xfId="5375"/>
    <cellStyle name="Standard 6 2 3 2 2 2 2 4 2" xfId="9123"/>
    <cellStyle name="Standard 6 2 3 2 2 2 2 4 2 2" xfId="16914"/>
    <cellStyle name="Standard 6 2 3 2 2 2 2 4 3" xfId="12997"/>
    <cellStyle name="Standard 6 2 3 2 2 2 2 4 4" xfId="18017"/>
    <cellStyle name="Standard 6 2 3 2 2 2 2 5" xfId="6132"/>
    <cellStyle name="Standard 6 2 3 2 2 2 2 5 2" xfId="13831"/>
    <cellStyle name="Standard 6 2 3 2 2 2 2 6" xfId="9891"/>
    <cellStyle name="Standard 6 2 3 2 2 2 2 7" xfId="20314"/>
    <cellStyle name="Standard 6 2 3 2 2 2 3" xfId="1577"/>
    <cellStyle name="Standard 6 2 3 2 2 2 3 2" xfId="3999"/>
    <cellStyle name="Standard 6 2 3 2 2 2 3 2 2" xfId="7748"/>
    <cellStyle name="Standard 6 2 3 2 2 2 3 2 2 2" xfId="15460"/>
    <cellStyle name="Standard 6 2 3 2 2 2 3 2 3" xfId="11544"/>
    <cellStyle name="Standard 6 2 3 2 2 2 3 2 4" xfId="20300"/>
    <cellStyle name="Standard 6 2 3 2 2 2 3 3" xfId="6906"/>
    <cellStyle name="Standard 6 2 3 2 2 2 3 3 2" xfId="14531"/>
    <cellStyle name="Standard 6 2 3 2 2 2 3 4" xfId="10630"/>
    <cellStyle name="Standard 6 2 3 2 2 2 3 5" xfId="21501"/>
    <cellStyle name="Standard 6 2 3 2 2 2 4" xfId="3996"/>
    <cellStyle name="Standard 6 2 3 2 2 2 4 2" xfId="7745"/>
    <cellStyle name="Standard 6 2 3 2 2 2 4 2 2" xfId="15457"/>
    <cellStyle name="Standard 6 2 3 2 2 2 4 3" xfId="11541"/>
    <cellStyle name="Standard 6 2 3 2 2 2 4 4" xfId="19237"/>
    <cellStyle name="Standard 6 2 3 2 2 2 5" xfId="5374"/>
    <cellStyle name="Standard 6 2 3 2 2 2 5 2" xfId="9122"/>
    <cellStyle name="Standard 6 2 3 2 2 2 5 2 2" xfId="16913"/>
    <cellStyle name="Standard 6 2 3 2 2 2 5 3" xfId="12996"/>
    <cellStyle name="Standard 6 2 3 2 2 2 5 4" xfId="20117"/>
    <cellStyle name="Standard 6 2 3 2 2 2 6" xfId="6131"/>
    <cellStyle name="Standard 6 2 3 2 2 2 6 2" xfId="13830"/>
    <cellStyle name="Standard 6 2 3 2 2 2 7" xfId="9890"/>
    <cellStyle name="Standard 6 2 3 2 2 2 8" xfId="20094"/>
    <cellStyle name="Standard 6 2 3 2 2 3" xfId="1578"/>
    <cellStyle name="Standard 6 2 3 2 2 3 2" xfId="1579"/>
    <cellStyle name="Standard 6 2 3 2 2 3 2 2" xfId="1580"/>
    <cellStyle name="Standard 6 2 3 2 2 3 2 2 2" xfId="4002"/>
    <cellStyle name="Standard 6 2 3 2 2 3 2 2 2 2" xfId="7751"/>
    <cellStyle name="Standard 6 2 3 2 2 3 2 2 2 2 2" xfId="15463"/>
    <cellStyle name="Standard 6 2 3 2 2 3 2 2 2 3" xfId="11547"/>
    <cellStyle name="Standard 6 2 3 2 2 3 2 2 2 4" xfId="20894"/>
    <cellStyle name="Standard 6 2 3 2 2 3 2 2 3" xfId="7266"/>
    <cellStyle name="Standard 6 2 3 2 2 3 2 2 3 2" xfId="14891"/>
    <cellStyle name="Standard 6 2 3 2 2 3 2 2 4" xfId="10990"/>
    <cellStyle name="Standard 6 2 3 2 2 3 2 2 5" xfId="21496"/>
    <cellStyle name="Standard 6 2 3 2 2 3 2 3" xfId="4001"/>
    <cellStyle name="Standard 6 2 3 2 2 3 2 3 2" xfId="7750"/>
    <cellStyle name="Standard 6 2 3 2 2 3 2 3 2 2" xfId="15462"/>
    <cellStyle name="Standard 6 2 3 2 2 3 2 3 3" xfId="11546"/>
    <cellStyle name="Standard 6 2 3 2 2 3 2 3 4" xfId="19070"/>
    <cellStyle name="Standard 6 2 3 2 2 3 2 4" xfId="5377"/>
    <cellStyle name="Standard 6 2 3 2 2 3 2 4 2" xfId="9125"/>
    <cellStyle name="Standard 6 2 3 2 2 3 2 4 2 2" xfId="16916"/>
    <cellStyle name="Standard 6 2 3 2 2 3 2 4 3" xfId="12999"/>
    <cellStyle name="Standard 6 2 3 2 2 3 2 4 4" xfId="19317"/>
    <cellStyle name="Standard 6 2 3 2 2 3 2 5" xfId="6134"/>
    <cellStyle name="Standard 6 2 3 2 2 3 2 5 2" xfId="13833"/>
    <cellStyle name="Standard 6 2 3 2 2 3 2 6" xfId="9893"/>
    <cellStyle name="Standard 6 2 3 2 2 3 2 7" xfId="18086"/>
    <cellStyle name="Standard 6 2 3 2 2 3 3" xfId="1581"/>
    <cellStyle name="Standard 6 2 3 2 2 3 3 2" xfId="4003"/>
    <cellStyle name="Standard 6 2 3 2 2 3 3 2 2" xfId="7752"/>
    <cellStyle name="Standard 6 2 3 2 2 3 3 2 2 2" xfId="15464"/>
    <cellStyle name="Standard 6 2 3 2 2 3 3 2 3" xfId="11548"/>
    <cellStyle name="Standard 6 2 3 2 2 3 3 2 4" xfId="21776"/>
    <cellStyle name="Standard 6 2 3 2 2 3 3 3" xfId="6907"/>
    <cellStyle name="Standard 6 2 3 2 2 3 3 3 2" xfId="14532"/>
    <cellStyle name="Standard 6 2 3 2 2 3 3 4" xfId="10631"/>
    <cellStyle name="Standard 6 2 3 2 2 3 3 5" xfId="19689"/>
    <cellStyle name="Standard 6 2 3 2 2 3 4" xfId="4000"/>
    <cellStyle name="Standard 6 2 3 2 2 3 4 2" xfId="7749"/>
    <cellStyle name="Standard 6 2 3 2 2 3 4 2 2" xfId="15461"/>
    <cellStyle name="Standard 6 2 3 2 2 3 4 3" xfId="11545"/>
    <cellStyle name="Standard 6 2 3 2 2 3 4 4" xfId="19826"/>
    <cellStyle name="Standard 6 2 3 2 2 3 5" xfId="5376"/>
    <cellStyle name="Standard 6 2 3 2 2 3 5 2" xfId="9124"/>
    <cellStyle name="Standard 6 2 3 2 2 3 5 2 2" xfId="16915"/>
    <cellStyle name="Standard 6 2 3 2 2 3 5 3" xfId="12998"/>
    <cellStyle name="Standard 6 2 3 2 2 3 5 4" xfId="21287"/>
    <cellStyle name="Standard 6 2 3 2 2 3 6" xfId="6133"/>
    <cellStyle name="Standard 6 2 3 2 2 3 6 2" xfId="13832"/>
    <cellStyle name="Standard 6 2 3 2 2 3 7" xfId="9892"/>
    <cellStyle name="Standard 6 2 3 2 2 3 8" xfId="19444"/>
    <cellStyle name="Standard 6 2 3 2 2 4" xfId="1582"/>
    <cellStyle name="Standard 6 2 3 2 2 4 2" xfId="1583"/>
    <cellStyle name="Standard 6 2 3 2 2 4 2 2" xfId="4005"/>
    <cellStyle name="Standard 6 2 3 2 2 4 2 2 2" xfId="7754"/>
    <cellStyle name="Standard 6 2 3 2 2 4 2 2 2 2" xfId="15466"/>
    <cellStyle name="Standard 6 2 3 2 2 4 2 2 3" xfId="11550"/>
    <cellStyle name="Standard 6 2 3 2 2 4 2 2 4" xfId="20736"/>
    <cellStyle name="Standard 6 2 3 2 2 4 2 3" xfId="7264"/>
    <cellStyle name="Standard 6 2 3 2 2 4 2 3 2" xfId="14889"/>
    <cellStyle name="Standard 6 2 3 2 2 4 2 4" xfId="10988"/>
    <cellStyle name="Standard 6 2 3 2 2 4 2 5" xfId="20192"/>
    <cellStyle name="Standard 6 2 3 2 2 4 3" xfId="4004"/>
    <cellStyle name="Standard 6 2 3 2 2 4 3 2" xfId="7753"/>
    <cellStyle name="Standard 6 2 3 2 2 4 3 2 2" xfId="15465"/>
    <cellStyle name="Standard 6 2 3 2 2 4 3 3" xfId="11549"/>
    <cellStyle name="Standard 6 2 3 2 2 4 3 4" xfId="18485"/>
    <cellStyle name="Standard 6 2 3 2 2 4 4" xfId="5378"/>
    <cellStyle name="Standard 6 2 3 2 2 4 4 2" xfId="9126"/>
    <cellStyle name="Standard 6 2 3 2 2 4 4 2 2" xfId="16917"/>
    <cellStyle name="Standard 6 2 3 2 2 4 4 3" xfId="13000"/>
    <cellStyle name="Standard 6 2 3 2 2 4 4 4" xfId="19098"/>
    <cellStyle name="Standard 6 2 3 2 2 4 5" xfId="6135"/>
    <cellStyle name="Standard 6 2 3 2 2 4 5 2" xfId="13834"/>
    <cellStyle name="Standard 6 2 3 2 2 4 6" xfId="9894"/>
    <cellStyle name="Standard 6 2 3 2 2 4 7" xfId="20171"/>
    <cellStyle name="Standard 6 2 3 2 2 5" xfId="1584"/>
    <cellStyle name="Standard 6 2 3 2 2 5 2" xfId="4006"/>
    <cellStyle name="Standard 6 2 3 2 2 5 2 2" xfId="7755"/>
    <cellStyle name="Standard 6 2 3 2 2 5 2 2 2" xfId="15467"/>
    <cellStyle name="Standard 6 2 3 2 2 5 2 3" xfId="11551"/>
    <cellStyle name="Standard 6 2 3 2 2 5 2 4" xfId="19446"/>
    <cellStyle name="Standard 6 2 3 2 2 5 3" xfId="6905"/>
    <cellStyle name="Standard 6 2 3 2 2 5 3 2" xfId="14530"/>
    <cellStyle name="Standard 6 2 3 2 2 5 4" xfId="10629"/>
    <cellStyle name="Standard 6 2 3 2 2 5 5" xfId="19865"/>
    <cellStyle name="Standard 6 2 3 2 2 6" xfId="3995"/>
    <cellStyle name="Standard 6 2 3 2 2 6 2" xfId="7744"/>
    <cellStyle name="Standard 6 2 3 2 2 6 2 2" xfId="15456"/>
    <cellStyle name="Standard 6 2 3 2 2 6 3" xfId="11540"/>
    <cellStyle name="Standard 6 2 3 2 2 6 4" xfId="21647"/>
    <cellStyle name="Standard 6 2 3 2 2 7" xfId="5373"/>
    <cellStyle name="Standard 6 2 3 2 2 7 2" xfId="9121"/>
    <cellStyle name="Standard 6 2 3 2 2 7 2 2" xfId="16912"/>
    <cellStyle name="Standard 6 2 3 2 2 7 3" xfId="12995"/>
    <cellStyle name="Standard 6 2 3 2 2 7 4" xfId="17850"/>
    <cellStyle name="Standard 6 2 3 2 2 8" xfId="6130"/>
    <cellStyle name="Standard 6 2 3 2 2 8 2" xfId="13829"/>
    <cellStyle name="Standard 6 2 3 2 2 9" xfId="9889"/>
    <cellStyle name="Standard 6 2 3 2 3" xfId="1585"/>
    <cellStyle name="Standard 6 2 3 2 3 2" xfId="1586"/>
    <cellStyle name="Standard 6 2 3 2 3 2 2" xfId="1587"/>
    <cellStyle name="Standard 6 2 3 2 3 2 2 2" xfId="1588"/>
    <cellStyle name="Standard 6 2 3 2 3 2 2 2 2" xfId="4010"/>
    <cellStyle name="Standard 6 2 3 2 3 2 2 2 2 2" xfId="7759"/>
    <cellStyle name="Standard 6 2 3 2 3 2 2 2 2 2 2" xfId="15471"/>
    <cellStyle name="Standard 6 2 3 2 3 2 2 2 2 3" xfId="11555"/>
    <cellStyle name="Standard 6 2 3 2 3 2 2 2 2 4" xfId="19178"/>
    <cellStyle name="Standard 6 2 3 2 3 2 2 2 3" xfId="7268"/>
    <cellStyle name="Standard 6 2 3 2 3 2 2 2 3 2" xfId="14893"/>
    <cellStyle name="Standard 6 2 3 2 3 2 2 2 4" xfId="10992"/>
    <cellStyle name="Standard 6 2 3 2 3 2 2 2 5" xfId="21171"/>
    <cellStyle name="Standard 6 2 3 2 3 2 2 3" xfId="4009"/>
    <cellStyle name="Standard 6 2 3 2 3 2 2 3 2" xfId="7758"/>
    <cellStyle name="Standard 6 2 3 2 3 2 2 3 2 2" xfId="15470"/>
    <cellStyle name="Standard 6 2 3 2 3 2 2 3 3" xfId="11554"/>
    <cellStyle name="Standard 6 2 3 2 3 2 2 3 4" xfId="19971"/>
    <cellStyle name="Standard 6 2 3 2 3 2 2 4" xfId="5381"/>
    <cellStyle name="Standard 6 2 3 2 3 2 2 4 2" xfId="9129"/>
    <cellStyle name="Standard 6 2 3 2 3 2 2 4 2 2" xfId="16920"/>
    <cellStyle name="Standard 6 2 3 2 3 2 2 4 3" xfId="13003"/>
    <cellStyle name="Standard 6 2 3 2 3 2 2 4 4" xfId="20872"/>
    <cellStyle name="Standard 6 2 3 2 3 2 2 5" xfId="6138"/>
    <cellStyle name="Standard 6 2 3 2 3 2 2 5 2" xfId="13837"/>
    <cellStyle name="Standard 6 2 3 2 3 2 2 6" xfId="9897"/>
    <cellStyle name="Standard 6 2 3 2 3 2 2 7" xfId="20350"/>
    <cellStyle name="Standard 6 2 3 2 3 2 3" xfId="1589"/>
    <cellStyle name="Standard 6 2 3 2 3 2 3 2" xfId="4011"/>
    <cellStyle name="Standard 6 2 3 2 3 2 3 2 2" xfId="7760"/>
    <cellStyle name="Standard 6 2 3 2 3 2 3 2 2 2" xfId="15472"/>
    <cellStyle name="Standard 6 2 3 2 3 2 3 2 3" xfId="11556"/>
    <cellStyle name="Standard 6 2 3 2 3 2 3 2 4" xfId="21388"/>
    <cellStyle name="Standard 6 2 3 2 3 2 3 3" xfId="6909"/>
    <cellStyle name="Standard 6 2 3 2 3 2 3 3 2" xfId="14534"/>
    <cellStyle name="Standard 6 2 3 2 3 2 3 4" xfId="10633"/>
    <cellStyle name="Standard 6 2 3 2 3 2 3 5" xfId="19099"/>
    <cellStyle name="Standard 6 2 3 2 3 2 4" xfId="4008"/>
    <cellStyle name="Standard 6 2 3 2 3 2 4 2" xfId="7757"/>
    <cellStyle name="Standard 6 2 3 2 3 2 4 2 2" xfId="15469"/>
    <cellStyle name="Standard 6 2 3 2 3 2 4 3" xfId="11553"/>
    <cellStyle name="Standard 6 2 3 2 3 2 4 4" xfId="18973"/>
    <cellStyle name="Standard 6 2 3 2 3 2 5" xfId="5380"/>
    <cellStyle name="Standard 6 2 3 2 3 2 5 2" xfId="9128"/>
    <cellStyle name="Standard 6 2 3 2 3 2 5 2 2" xfId="16919"/>
    <cellStyle name="Standard 6 2 3 2 3 2 5 3" xfId="13002"/>
    <cellStyle name="Standard 6 2 3 2 3 2 5 4" xfId="20200"/>
    <cellStyle name="Standard 6 2 3 2 3 2 6" xfId="6137"/>
    <cellStyle name="Standard 6 2 3 2 3 2 6 2" xfId="13836"/>
    <cellStyle name="Standard 6 2 3 2 3 2 7" xfId="9896"/>
    <cellStyle name="Standard 6 2 3 2 3 2 8" xfId="19963"/>
    <cellStyle name="Standard 6 2 3 2 3 3" xfId="1590"/>
    <cellStyle name="Standard 6 2 3 2 3 3 2" xfId="1591"/>
    <cellStyle name="Standard 6 2 3 2 3 3 2 2" xfId="4013"/>
    <cellStyle name="Standard 6 2 3 2 3 3 2 2 2" xfId="7762"/>
    <cellStyle name="Standard 6 2 3 2 3 3 2 2 2 2" xfId="15474"/>
    <cellStyle name="Standard 6 2 3 2 3 3 2 2 3" xfId="11558"/>
    <cellStyle name="Standard 6 2 3 2 3 3 2 2 4" xfId="19949"/>
    <cellStyle name="Standard 6 2 3 2 3 3 2 3" xfId="7267"/>
    <cellStyle name="Standard 6 2 3 2 3 3 2 3 2" xfId="14892"/>
    <cellStyle name="Standard 6 2 3 2 3 3 2 4" xfId="10991"/>
    <cellStyle name="Standard 6 2 3 2 3 3 2 5" xfId="21081"/>
    <cellStyle name="Standard 6 2 3 2 3 3 3" xfId="4012"/>
    <cellStyle name="Standard 6 2 3 2 3 3 3 2" xfId="7761"/>
    <cellStyle name="Standard 6 2 3 2 3 3 3 2 2" xfId="15473"/>
    <cellStyle name="Standard 6 2 3 2 3 3 3 3" xfId="11557"/>
    <cellStyle name="Standard 6 2 3 2 3 3 3 4" xfId="18732"/>
    <cellStyle name="Standard 6 2 3 2 3 3 4" xfId="5382"/>
    <cellStyle name="Standard 6 2 3 2 3 3 4 2" xfId="9130"/>
    <cellStyle name="Standard 6 2 3 2 3 3 4 2 2" xfId="16921"/>
    <cellStyle name="Standard 6 2 3 2 3 3 4 3" xfId="13004"/>
    <cellStyle name="Standard 6 2 3 2 3 3 4 4" xfId="21180"/>
    <cellStyle name="Standard 6 2 3 2 3 3 5" xfId="6139"/>
    <cellStyle name="Standard 6 2 3 2 3 3 5 2" xfId="13838"/>
    <cellStyle name="Standard 6 2 3 2 3 3 6" xfId="9898"/>
    <cellStyle name="Standard 6 2 3 2 3 3 7" xfId="20686"/>
    <cellStyle name="Standard 6 2 3 2 3 4" xfId="1592"/>
    <cellStyle name="Standard 6 2 3 2 3 4 2" xfId="4014"/>
    <cellStyle name="Standard 6 2 3 2 3 4 2 2" xfId="7763"/>
    <cellStyle name="Standard 6 2 3 2 3 4 2 2 2" xfId="15475"/>
    <cellStyle name="Standard 6 2 3 2 3 4 2 3" xfId="11559"/>
    <cellStyle name="Standard 6 2 3 2 3 4 2 4" xfId="21630"/>
    <cellStyle name="Standard 6 2 3 2 3 4 3" xfId="6908"/>
    <cellStyle name="Standard 6 2 3 2 3 4 3 2" xfId="14533"/>
    <cellStyle name="Standard 6 2 3 2 3 4 4" xfId="10632"/>
    <cellStyle name="Standard 6 2 3 2 3 4 5" xfId="18372"/>
    <cellStyle name="Standard 6 2 3 2 3 5" xfId="4007"/>
    <cellStyle name="Standard 6 2 3 2 3 5 2" xfId="7756"/>
    <cellStyle name="Standard 6 2 3 2 3 5 2 2" xfId="15468"/>
    <cellStyle name="Standard 6 2 3 2 3 5 3" xfId="11552"/>
    <cellStyle name="Standard 6 2 3 2 3 5 4" xfId="19705"/>
    <cellStyle name="Standard 6 2 3 2 3 6" xfId="5379"/>
    <cellStyle name="Standard 6 2 3 2 3 6 2" xfId="9127"/>
    <cellStyle name="Standard 6 2 3 2 3 6 2 2" xfId="16918"/>
    <cellStyle name="Standard 6 2 3 2 3 6 3" xfId="13001"/>
    <cellStyle name="Standard 6 2 3 2 3 6 4" xfId="20105"/>
    <cellStyle name="Standard 6 2 3 2 3 7" xfId="6136"/>
    <cellStyle name="Standard 6 2 3 2 3 7 2" xfId="13835"/>
    <cellStyle name="Standard 6 2 3 2 3 8" xfId="9895"/>
    <cellStyle name="Standard 6 2 3 2 3 9" xfId="20459"/>
    <cellStyle name="Standard 6 2 3 2 4" xfId="1593"/>
    <cellStyle name="Standard 6 2 3 2 4 2" xfId="1594"/>
    <cellStyle name="Standard 6 2 3 2 4 2 2" xfId="1595"/>
    <cellStyle name="Standard 6 2 3 2 4 2 2 2" xfId="4017"/>
    <cellStyle name="Standard 6 2 3 2 4 2 2 2 2" xfId="7766"/>
    <cellStyle name="Standard 6 2 3 2 4 2 2 2 2 2" xfId="15478"/>
    <cellStyle name="Standard 6 2 3 2 4 2 2 2 3" xfId="11562"/>
    <cellStyle name="Standard 6 2 3 2 4 2 2 2 4" xfId="20875"/>
    <cellStyle name="Standard 6 2 3 2 4 2 2 3" xfId="7269"/>
    <cellStyle name="Standard 6 2 3 2 4 2 2 3 2" xfId="14894"/>
    <cellStyle name="Standard 6 2 3 2 4 2 2 4" xfId="10993"/>
    <cellStyle name="Standard 6 2 3 2 4 2 2 5" xfId="21408"/>
    <cellStyle name="Standard 6 2 3 2 4 2 3" xfId="4016"/>
    <cellStyle name="Standard 6 2 3 2 4 2 3 2" xfId="7765"/>
    <cellStyle name="Standard 6 2 3 2 4 2 3 2 2" xfId="15477"/>
    <cellStyle name="Standard 6 2 3 2 4 2 3 3" xfId="11561"/>
    <cellStyle name="Standard 6 2 3 2 4 2 3 4" xfId="19817"/>
    <cellStyle name="Standard 6 2 3 2 4 2 4" xfId="5384"/>
    <cellStyle name="Standard 6 2 3 2 4 2 4 2" xfId="9132"/>
    <cellStyle name="Standard 6 2 3 2 4 2 4 2 2" xfId="16923"/>
    <cellStyle name="Standard 6 2 3 2 4 2 4 3" xfId="13006"/>
    <cellStyle name="Standard 6 2 3 2 4 2 4 4" xfId="17781"/>
    <cellStyle name="Standard 6 2 3 2 4 2 5" xfId="6141"/>
    <cellStyle name="Standard 6 2 3 2 4 2 5 2" xfId="13840"/>
    <cellStyle name="Standard 6 2 3 2 4 2 6" xfId="9900"/>
    <cellStyle name="Standard 6 2 3 2 4 2 7" xfId="21049"/>
    <cellStyle name="Standard 6 2 3 2 4 3" xfId="1596"/>
    <cellStyle name="Standard 6 2 3 2 4 3 2" xfId="4018"/>
    <cellStyle name="Standard 6 2 3 2 4 3 2 2" xfId="7767"/>
    <cellStyle name="Standard 6 2 3 2 4 3 2 2 2" xfId="15479"/>
    <cellStyle name="Standard 6 2 3 2 4 3 2 3" xfId="11563"/>
    <cellStyle name="Standard 6 2 3 2 4 3 2 4" xfId="21572"/>
    <cellStyle name="Standard 6 2 3 2 4 3 3" xfId="6910"/>
    <cellStyle name="Standard 6 2 3 2 4 3 3 2" xfId="14535"/>
    <cellStyle name="Standard 6 2 3 2 4 3 4" xfId="10634"/>
    <cellStyle name="Standard 6 2 3 2 4 3 5" xfId="20878"/>
    <cellStyle name="Standard 6 2 3 2 4 4" xfId="4015"/>
    <cellStyle name="Standard 6 2 3 2 4 4 2" xfId="7764"/>
    <cellStyle name="Standard 6 2 3 2 4 4 2 2" xfId="15476"/>
    <cellStyle name="Standard 6 2 3 2 4 4 3" xfId="11560"/>
    <cellStyle name="Standard 6 2 3 2 4 4 4" xfId="19024"/>
    <cellStyle name="Standard 6 2 3 2 4 5" xfId="5383"/>
    <cellStyle name="Standard 6 2 3 2 4 5 2" xfId="9131"/>
    <cellStyle name="Standard 6 2 3 2 4 5 2 2" xfId="16922"/>
    <cellStyle name="Standard 6 2 3 2 4 5 3" xfId="13005"/>
    <cellStyle name="Standard 6 2 3 2 4 5 4" xfId="17926"/>
    <cellStyle name="Standard 6 2 3 2 4 6" xfId="6140"/>
    <cellStyle name="Standard 6 2 3 2 4 6 2" xfId="13839"/>
    <cellStyle name="Standard 6 2 3 2 4 7" xfId="9899"/>
    <cellStyle name="Standard 6 2 3 2 4 8" xfId="18692"/>
    <cellStyle name="Standard 6 2 3 2 5" xfId="1597"/>
    <cellStyle name="Standard 6 2 3 2 5 2" xfId="1598"/>
    <cellStyle name="Standard 6 2 3 2 5 2 2" xfId="4020"/>
    <cellStyle name="Standard 6 2 3 2 5 2 2 2" xfId="7769"/>
    <cellStyle name="Standard 6 2 3 2 5 2 2 2 2" xfId="15481"/>
    <cellStyle name="Standard 6 2 3 2 5 2 2 3" xfId="11565"/>
    <cellStyle name="Standard 6 2 3 2 5 2 2 4" xfId="18720"/>
    <cellStyle name="Standard 6 2 3 2 5 2 3" xfId="7263"/>
    <cellStyle name="Standard 6 2 3 2 5 2 3 2" xfId="14888"/>
    <cellStyle name="Standard 6 2 3 2 5 2 4" xfId="10987"/>
    <cellStyle name="Standard 6 2 3 2 5 2 5" xfId="18280"/>
    <cellStyle name="Standard 6 2 3 2 5 3" xfId="4019"/>
    <cellStyle name="Standard 6 2 3 2 5 3 2" xfId="7768"/>
    <cellStyle name="Standard 6 2 3 2 5 3 2 2" xfId="15480"/>
    <cellStyle name="Standard 6 2 3 2 5 3 3" xfId="11564"/>
    <cellStyle name="Standard 6 2 3 2 5 3 4" xfId="18989"/>
    <cellStyle name="Standard 6 2 3 2 5 4" xfId="5385"/>
    <cellStyle name="Standard 6 2 3 2 5 4 2" xfId="9133"/>
    <cellStyle name="Standard 6 2 3 2 5 4 2 2" xfId="16924"/>
    <cellStyle name="Standard 6 2 3 2 5 4 3" xfId="13007"/>
    <cellStyle name="Standard 6 2 3 2 5 4 4" xfId="21024"/>
    <cellStyle name="Standard 6 2 3 2 5 5" xfId="6142"/>
    <cellStyle name="Standard 6 2 3 2 5 5 2" xfId="13841"/>
    <cellStyle name="Standard 6 2 3 2 5 6" xfId="9901"/>
    <cellStyle name="Standard 6 2 3 2 5 7" xfId="19107"/>
    <cellStyle name="Standard 6 2 3 2 6" xfId="1599"/>
    <cellStyle name="Standard 6 2 3 2 6 2" xfId="4021"/>
    <cellStyle name="Standard 6 2 3 2 6 2 2" xfId="7770"/>
    <cellStyle name="Standard 6 2 3 2 6 2 2 2" xfId="15482"/>
    <cellStyle name="Standard 6 2 3 2 6 2 3" xfId="11566"/>
    <cellStyle name="Standard 6 2 3 2 6 2 4" xfId="20089"/>
    <cellStyle name="Standard 6 2 3 2 6 3" xfId="6904"/>
    <cellStyle name="Standard 6 2 3 2 6 3 2" xfId="14529"/>
    <cellStyle name="Standard 6 2 3 2 6 4" xfId="10628"/>
    <cellStyle name="Standard 6 2 3 2 6 5" xfId="21716"/>
    <cellStyle name="Standard 6 2 3 2 7" xfId="3994"/>
    <cellStyle name="Standard 6 2 3 2 7 2" xfId="7743"/>
    <cellStyle name="Standard 6 2 3 2 7 2 2" xfId="15455"/>
    <cellStyle name="Standard 6 2 3 2 7 3" xfId="11539"/>
    <cellStyle name="Standard 6 2 3 2 7 4" xfId="19216"/>
    <cellStyle name="Standard 6 2 3 2 8" xfId="5372"/>
    <cellStyle name="Standard 6 2 3 2 8 2" xfId="9120"/>
    <cellStyle name="Standard 6 2 3 2 8 2 2" xfId="16911"/>
    <cellStyle name="Standard 6 2 3 2 8 3" xfId="12994"/>
    <cellStyle name="Standard 6 2 3 2 8 4" xfId="18805"/>
    <cellStyle name="Standard 6 2 3 2 9" xfId="6129"/>
    <cellStyle name="Standard 6 2 3 2 9 2" xfId="13828"/>
    <cellStyle name="Standard 6 2 3 3" xfId="1600"/>
    <cellStyle name="Standard 6 2 3 3 10" xfId="19781"/>
    <cellStyle name="Standard 6 2 3 3 2" xfId="1601"/>
    <cellStyle name="Standard 6 2 3 3 2 2" xfId="1602"/>
    <cellStyle name="Standard 6 2 3 3 2 2 2" xfId="1603"/>
    <cellStyle name="Standard 6 2 3 3 2 2 2 2" xfId="1604"/>
    <cellStyle name="Standard 6 2 3 3 2 2 2 2 2" xfId="4026"/>
    <cellStyle name="Standard 6 2 3 3 2 2 2 2 2 2" xfId="7775"/>
    <cellStyle name="Standard 6 2 3 3 2 2 2 2 2 2 2" xfId="15487"/>
    <cellStyle name="Standard 6 2 3 3 2 2 2 2 2 3" xfId="11571"/>
    <cellStyle name="Standard 6 2 3 3 2 2 2 2 2 4" xfId="20692"/>
    <cellStyle name="Standard 6 2 3 3 2 2 2 2 3" xfId="7272"/>
    <cellStyle name="Standard 6 2 3 3 2 2 2 2 3 2" xfId="14897"/>
    <cellStyle name="Standard 6 2 3 3 2 2 2 2 4" xfId="10996"/>
    <cellStyle name="Standard 6 2 3 3 2 2 2 2 5" xfId="20130"/>
    <cellStyle name="Standard 6 2 3 3 2 2 2 3" xfId="4025"/>
    <cellStyle name="Standard 6 2 3 3 2 2 2 3 2" xfId="7774"/>
    <cellStyle name="Standard 6 2 3 3 2 2 2 3 2 2" xfId="15486"/>
    <cellStyle name="Standard 6 2 3 3 2 2 2 3 3" xfId="11570"/>
    <cellStyle name="Standard 6 2 3 3 2 2 2 3 4" xfId="20581"/>
    <cellStyle name="Standard 6 2 3 3 2 2 2 4" xfId="5389"/>
    <cellStyle name="Standard 6 2 3 3 2 2 2 4 2" xfId="9137"/>
    <cellStyle name="Standard 6 2 3 3 2 2 2 4 2 2" xfId="16928"/>
    <cellStyle name="Standard 6 2 3 3 2 2 2 4 3" xfId="13011"/>
    <cellStyle name="Standard 6 2 3 3 2 2 2 4 4" xfId="18981"/>
    <cellStyle name="Standard 6 2 3 3 2 2 2 5" xfId="6146"/>
    <cellStyle name="Standard 6 2 3 3 2 2 2 5 2" xfId="13845"/>
    <cellStyle name="Standard 6 2 3 3 2 2 2 6" xfId="9905"/>
    <cellStyle name="Standard 6 2 3 3 2 2 2 7" xfId="20067"/>
    <cellStyle name="Standard 6 2 3 3 2 2 3" xfId="1605"/>
    <cellStyle name="Standard 6 2 3 3 2 2 3 2" xfId="4027"/>
    <cellStyle name="Standard 6 2 3 3 2 2 3 2 2" xfId="7776"/>
    <cellStyle name="Standard 6 2 3 3 2 2 3 2 2 2" xfId="15488"/>
    <cellStyle name="Standard 6 2 3 3 2 2 3 2 3" xfId="11572"/>
    <cellStyle name="Standard 6 2 3 3 2 2 3 2 4" xfId="17708"/>
    <cellStyle name="Standard 6 2 3 3 2 2 3 3" xfId="6913"/>
    <cellStyle name="Standard 6 2 3 3 2 2 3 3 2" xfId="14538"/>
    <cellStyle name="Standard 6 2 3 3 2 2 3 4" xfId="10637"/>
    <cellStyle name="Standard 6 2 3 3 2 2 3 5" xfId="18502"/>
    <cellStyle name="Standard 6 2 3 3 2 2 4" xfId="4024"/>
    <cellStyle name="Standard 6 2 3 3 2 2 4 2" xfId="7773"/>
    <cellStyle name="Standard 6 2 3 3 2 2 4 2 2" xfId="15485"/>
    <cellStyle name="Standard 6 2 3 3 2 2 4 3" xfId="11569"/>
    <cellStyle name="Standard 6 2 3 3 2 2 4 4" xfId="20254"/>
    <cellStyle name="Standard 6 2 3 3 2 2 5" xfId="5388"/>
    <cellStyle name="Standard 6 2 3 3 2 2 5 2" xfId="9136"/>
    <cellStyle name="Standard 6 2 3 3 2 2 5 2 2" xfId="16927"/>
    <cellStyle name="Standard 6 2 3 3 2 2 5 3" xfId="13010"/>
    <cellStyle name="Standard 6 2 3 3 2 2 5 4" xfId="18618"/>
    <cellStyle name="Standard 6 2 3 3 2 2 6" xfId="6145"/>
    <cellStyle name="Standard 6 2 3 3 2 2 6 2" xfId="13844"/>
    <cellStyle name="Standard 6 2 3 3 2 2 7" xfId="9904"/>
    <cellStyle name="Standard 6 2 3 3 2 2 8" xfId="21331"/>
    <cellStyle name="Standard 6 2 3 3 2 3" xfId="1606"/>
    <cellStyle name="Standard 6 2 3 3 2 3 2" xfId="1607"/>
    <cellStyle name="Standard 6 2 3 3 2 3 2 2" xfId="4029"/>
    <cellStyle name="Standard 6 2 3 3 2 3 2 2 2" xfId="7778"/>
    <cellStyle name="Standard 6 2 3 3 2 3 2 2 2 2" xfId="15490"/>
    <cellStyle name="Standard 6 2 3 3 2 3 2 2 3" xfId="11574"/>
    <cellStyle name="Standard 6 2 3 3 2 3 2 2 4" xfId="21462"/>
    <cellStyle name="Standard 6 2 3 3 2 3 2 3" xfId="7271"/>
    <cellStyle name="Standard 6 2 3 3 2 3 2 3 2" xfId="14896"/>
    <cellStyle name="Standard 6 2 3 3 2 3 2 4" xfId="10995"/>
    <cellStyle name="Standard 6 2 3 3 2 3 2 5" xfId="18068"/>
    <cellStyle name="Standard 6 2 3 3 2 3 3" xfId="4028"/>
    <cellStyle name="Standard 6 2 3 3 2 3 3 2" xfId="7777"/>
    <cellStyle name="Standard 6 2 3 3 2 3 3 2 2" xfId="15489"/>
    <cellStyle name="Standard 6 2 3 3 2 3 3 3" xfId="11573"/>
    <cellStyle name="Standard 6 2 3 3 2 3 3 4" xfId="21181"/>
    <cellStyle name="Standard 6 2 3 3 2 3 4" xfId="5390"/>
    <cellStyle name="Standard 6 2 3 3 2 3 4 2" xfId="9138"/>
    <cellStyle name="Standard 6 2 3 3 2 3 4 2 2" xfId="16929"/>
    <cellStyle name="Standard 6 2 3 3 2 3 4 3" xfId="13012"/>
    <cellStyle name="Standard 6 2 3 3 2 3 4 4" xfId="19140"/>
    <cellStyle name="Standard 6 2 3 3 2 3 5" xfId="6147"/>
    <cellStyle name="Standard 6 2 3 3 2 3 5 2" xfId="13846"/>
    <cellStyle name="Standard 6 2 3 3 2 3 6" xfId="9906"/>
    <cellStyle name="Standard 6 2 3 3 2 3 7" xfId="21726"/>
    <cellStyle name="Standard 6 2 3 3 2 4" xfId="1608"/>
    <cellStyle name="Standard 6 2 3 3 2 4 2" xfId="4030"/>
    <cellStyle name="Standard 6 2 3 3 2 4 2 2" xfId="7779"/>
    <cellStyle name="Standard 6 2 3 3 2 4 2 2 2" xfId="15491"/>
    <cellStyle name="Standard 6 2 3 3 2 4 2 3" xfId="11575"/>
    <cellStyle name="Standard 6 2 3 3 2 4 2 4" xfId="19790"/>
    <cellStyle name="Standard 6 2 3 3 2 4 3" xfId="6912"/>
    <cellStyle name="Standard 6 2 3 3 2 4 3 2" xfId="14537"/>
    <cellStyle name="Standard 6 2 3 3 2 4 4" xfId="10636"/>
    <cellStyle name="Standard 6 2 3 3 2 4 5" xfId="20251"/>
    <cellStyle name="Standard 6 2 3 3 2 5" xfId="4023"/>
    <cellStyle name="Standard 6 2 3 3 2 5 2" xfId="7772"/>
    <cellStyle name="Standard 6 2 3 3 2 5 2 2" xfId="15484"/>
    <cellStyle name="Standard 6 2 3 3 2 5 3" xfId="11568"/>
    <cellStyle name="Standard 6 2 3 3 2 5 4" xfId="21128"/>
    <cellStyle name="Standard 6 2 3 3 2 6" xfId="5387"/>
    <cellStyle name="Standard 6 2 3 3 2 6 2" xfId="9135"/>
    <cellStyle name="Standard 6 2 3 3 2 6 2 2" xfId="16926"/>
    <cellStyle name="Standard 6 2 3 3 2 6 3" xfId="13009"/>
    <cellStyle name="Standard 6 2 3 3 2 6 4" xfId="19359"/>
    <cellStyle name="Standard 6 2 3 3 2 7" xfId="6144"/>
    <cellStyle name="Standard 6 2 3 3 2 7 2" xfId="13843"/>
    <cellStyle name="Standard 6 2 3 3 2 8" xfId="9903"/>
    <cellStyle name="Standard 6 2 3 3 2 9" xfId="19831"/>
    <cellStyle name="Standard 6 2 3 3 3" xfId="1609"/>
    <cellStyle name="Standard 6 2 3 3 3 2" xfId="1610"/>
    <cellStyle name="Standard 6 2 3 3 3 2 2" xfId="1611"/>
    <cellStyle name="Standard 6 2 3 3 3 2 2 2" xfId="4033"/>
    <cellStyle name="Standard 6 2 3 3 3 2 2 2 2" xfId="7782"/>
    <cellStyle name="Standard 6 2 3 3 3 2 2 2 2 2" xfId="15494"/>
    <cellStyle name="Standard 6 2 3 3 3 2 2 2 3" xfId="11578"/>
    <cellStyle name="Standard 6 2 3 3 3 2 2 2 4" xfId="20562"/>
    <cellStyle name="Standard 6 2 3 3 3 2 2 3" xfId="7273"/>
    <cellStyle name="Standard 6 2 3 3 3 2 2 3 2" xfId="14898"/>
    <cellStyle name="Standard 6 2 3 3 3 2 2 4" xfId="10997"/>
    <cellStyle name="Standard 6 2 3 3 3 2 2 5" xfId="20808"/>
    <cellStyle name="Standard 6 2 3 3 3 2 3" xfId="4032"/>
    <cellStyle name="Standard 6 2 3 3 3 2 3 2" xfId="7781"/>
    <cellStyle name="Standard 6 2 3 3 3 2 3 2 2" xfId="15493"/>
    <cellStyle name="Standard 6 2 3 3 3 2 3 3" xfId="11577"/>
    <cellStyle name="Standard 6 2 3 3 3 2 3 4" xfId="19134"/>
    <cellStyle name="Standard 6 2 3 3 3 2 4" xfId="5392"/>
    <cellStyle name="Standard 6 2 3 3 3 2 4 2" xfId="9140"/>
    <cellStyle name="Standard 6 2 3 3 3 2 4 2 2" xfId="16931"/>
    <cellStyle name="Standard 6 2 3 3 3 2 4 3" xfId="13014"/>
    <cellStyle name="Standard 6 2 3 3 3 2 4 4" xfId="20302"/>
    <cellStyle name="Standard 6 2 3 3 3 2 5" xfId="6149"/>
    <cellStyle name="Standard 6 2 3 3 3 2 5 2" xfId="13848"/>
    <cellStyle name="Standard 6 2 3 3 3 2 6" xfId="9908"/>
    <cellStyle name="Standard 6 2 3 3 3 2 7" xfId="20841"/>
    <cellStyle name="Standard 6 2 3 3 3 3" xfId="1612"/>
    <cellStyle name="Standard 6 2 3 3 3 3 2" xfId="4034"/>
    <cellStyle name="Standard 6 2 3 3 3 3 2 2" xfId="7783"/>
    <cellStyle name="Standard 6 2 3 3 3 3 2 2 2" xfId="15495"/>
    <cellStyle name="Standard 6 2 3 3 3 3 2 3" xfId="11579"/>
    <cellStyle name="Standard 6 2 3 3 3 3 2 4" xfId="21738"/>
    <cellStyle name="Standard 6 2 3 3 3 3 3" xfId="6914"/>
    <cellStyle name="Standard 6 2 3 3 3 3 3 2" xfId="14539"/>
    <cellStyle name="Standard 6 2 3 3 3 3 4" xfId="10638"/>
    <cellStyle name="Standard 6 2 3 3 3 3 5" xfId="21008"/>
    <cellStyle name="Standard 6 2 3 3 3 4" xfId="4031"/>
    <cellStyle name="Standard 6 2 3 3 3 4 2" xfId="7780"/>
    <cellStyle name="Standard 6 2 3 3 3 4 2 2" xfId="15492"/>
    <cellStyle name="Standard 6 2 3 3 3 4 3" xfId="11576"/>
    <cellStyle name="Standard 6 2 3 3 3 4 4" xfId="21117"/>
    <cellStyle name="Standard 6 2 3 3 3 5" xfId="5391"/>
    <cellStyle name="Standard 6 2 3 3 3 5 2" xfId="9139"/>
    <cellStyle name="Standard 6 2 3 3 3 5 2 2" xfId="16930"/>
    <cellStyle name="Standard 6 2 3 3 3 5 3" xfId="13013"/>
    <cellStyle name="Standard 6 2 3 3 3 5 4" xfId="19011"/>
    <cellStyle name="Standard 6 2 3 3 3 6" xfId="6148"/>
    <cellStyle name="Standard 6 2 3 3 3 6 2" xfId="13847"/>
    <cellStyle name="Standard 6 2 3 3 3 7" xfId="9907"/>
    <cellStyle name="Standard 6 2 3 3 3 8" xfId="21781"/>
    <cellStyle name="Standard 6 2 3 3 4" xfId="1613"/>
    <cellStyle name="Standard 6 2 3 3 4 2" xfId="1614"/>
    <cellStyle name="Standard 6 2 3 3 4 2 2" xfId="4036"/>
    <cellStyle name="Standard 6 2 3 3 4 2 2 2" xfId="7785"/>
    <cellStyle name="Standard 6 2 3 3 4 2 2 2 2" xfId="15497"/>
    <cellStyle name="Standard 6 2 3 3 4 2 2 3" xfId="11581"/>
    <cellStyle name="Standard 6 2 3 3 4 2 2 4" xfId="20004"/>
    <cellStyle name="Standard 6 2 3 3 4 2 3" xfId="7270"/>
    <cellStyle name="Standard 6 2 3 3 4 2 3 2" xfId="14895"/>
    <cellStyle name="Standard 6 2 3 3 4 2 4" xfId="10994"/>
    <cellStyle name="Standard 6 2 3 3 4 2 5" xfId="18970"/>
    <cellStyle name="Standard 6 2 3 3 4 3" xfId="4035"/>
    <cellStyle name="Standard 6 2 3 3 4 3 2" xfId="7784"/>
    <cellStyle name="Standard 6 2 3 3 4 3 2 2" xfId="15496"/>
    <cellStyle name="Standard 6 2 3 3 4 3 3" xfId="11580"/>
    <cellStyle name="Standard 6 2 3 3 4 3 4" xfId="19836"/>
    <cellStyle name="Standard 6 2 3 3 4 4" xfId="5393"/>
    <cellStyle name="Standard 6 2 3 3 4 4 2" xfId="9141"/>
    <cellStyle name="Standard 6 2 3 3 4 4 2 2" xfId="16932"/>
    <cellStyle name="Standard 6 2 3 3 4 4 3" xfId="13015"/>
    <cellStyle name="Standard 6 2 3 3 4 4 4" xfId="17684"/>
    <cellStyle name="Standard 6 2 3 3 4 5" xfId="6150"/>
    <cellStyle name="Standard 6 2 3 3 4 5 2" xfId="13849"/>
    <cellStyle name="Standard 6 2 3 3 4 6" xfId="9909"/>
    <cellStyle name="Standard 6 2 3 3 4 7" xfId="20019"/>
    <cellStyle name="Standard 6 2 3 3 5" xfId="1615"/>
    <cellStyle name="Standard 6 2 3 3 5 2" xfId="4037"/>
    <cellStyle name="Standard 6 2 3 3 5 2 2" xfId="7786"/>
    <cellStyle name="Standard 6 2 3 3 5 2 2 2" xfId="15498"/>
    <cellStyle name="Standard 6 2 3 3 5 2 3" xfId="11582"/>
    <cellStyle name="Standard 6 2 3 3 5 2 4" xfId="21727"/>
    <cellStyle name="Standard 6 2 3 3 5 3" xfId="6911"/>
    <cellStyle name="Standard 6 2 3 3 5 3 2" xfId="14536"/>
    <cellStyle name="Standard 6 2 3 3 5 4" xfId="10635"/>
    <cellStyle name="Standard 6 2 3 3 5 5" xfId="18710"/>
    <cellStyle name="Standard 6 2 3 3 6" xfId="4022"/>
    <cellStyle name="Standard 6 2 3 3 6 2" xfId="7771"/>
    <cellStyle name="Standard 6 2 3 3 6 2 2" xfId="15483"/>
    <cellStyle name="Standard 6 2 3 3 6 3" xfId="11567"/>
    <cellStyle name="Standard 6 2 3 3 6 4" xfId="20580"/>
    <cellStyle name="Standard 6 2 3 3 7" xfId="5386"/>
    <cellStyle name="Standard 6 2 3 3 7 2" xfId="9134"/>
    <cellStyle name="Standard 6 2 3 3 7 2 2" xfId="16925"/>
    <cellStyle name="Standard 6 2 3 3 7 3" xfId="13008"/>
    <cellStyle name="Standard 6 2 3 3 7 4" xfId="20044"/>
    <cellStyle name="Standard 6 2 3 3 8" xfId="6143"/>
    <cellStyle name="Standard 6 2 3 3 8 2" xfId="13842"/>
    <cellStyle name="Standard 6 2 3 3 9" xfId="9902"/>
    <cellStyle name="Standard 6 2 3 4" xfId="1616"/>
    <cellStyle name="Standard 6 2 3 4 10" xfId="21622"/>
    <cellStyle name="Standard 6 2 3 4 2" xfId="1617"/>
    <cellStyle name="Standard 6 2 3 4 2 2" xfId="1618"/>
    <cellStyle name="Standard 6 2 3 4 2 2 2" xfId="1619"/>
    <cellStyle name="Standard 6 2 3 4 2 2 2 2" xfId="4041"/>
    <cellStyle name="Standard 6 2 3 4 2 2 2 2 2" xfId="7790"/>
    <cellStyle name="Standard 6 2 3 4 2 2 2 2 2 2" xfId="15502"/>
    <cellStyle name="Standard 6 2 3 4 2 2 2 2 3" xfId="11586"/>
    <cellStyle name="Standard 6 2 3 4 2 2 2 2 4" xfId="21282"/>
    <cellStyle name="Standard 6 2 3 4 2 2 2 3" xfId="7275"/>
    <cellStyle name="Standard 6 2 3 4 2 2 2 3 2" xfId="14900"/>
    <cellStyle name="Standard 6 2 3 4 2 2 2 4" xfId="10999"/>
    <cellStyle name="Standard 6 2 3 4 2 2 2 5" xfId="20987"/>
    <cellStyle name="Standard 6 2 3 4 2 2 3" xfId="4040"/>
    <cellStyle name="Standard 6 2 3 4 2 2 3 2" xfId="7789"/>
    <cellStyle name="Standard 6 2 3 4 2 2 3 2 2" xfId="15501"/>
    <cellStyle name="Standard 6 2 3 4 2 2 3 3" xfId="11585"/>
    <cellStyle name="Standard 6 2 3 4 2 2 3 4" xfId="20409"/>
    <cellStyle name="Standard 6 2 3 4 2 2 4" xfId="5396"/>
    <cellStyle name="Standard 6 2 3 4 2 2 4 2" xfId="9144"/>
    <cellStyle name="Standard 6 2 3 4 2 2 4 2 2" xfId="16935"/>
    <cellStyle name="Standard 6 2 3 4 2 2 4 3" xfId="13018"/>
    <cellStyle name="Standard 6 2 3 4 2 2 4 4" xfId="19775"/>
    <cellStyle name="Standard 6 2 3 4 2 2 5" xfId="6153"/>
    <cellStyle name="Standard 6 2 3 4 2 2 5 2" xfId="13852"/>
    <cellStyle name="Standard 6 2 3 4 2 2 6" xfId="9912"/>
    <cellStyle name="Standard 6 2 3 4 2 2 7" xfId="20406"/>
    <cellStyle name="Standard 6 2 3 4 2 3" xfId="1620"/>
    <cellStyle name="Standard 6 2 3 4 2 3 2" xfId="4042"/>
    <cellStyle name="Standard 6 2 3 4 2 3 2 2" xfId="7791"/>
    <cellStyle name="Standard 6 2 3 4 2 3 2 2 2" xfId="15503"/>
    <cellStyle name="Standard 6 2 3 4 2 3 2 3" xfId="11587"/>
    <cellStyle name="Standard 6 2 3 4 2 3 2 4" xfId="21745"/>
    <cellStyle name="Standard 6 2 3 4 2 3 3" xfId="6916"/>
    <cellStyle name="Standard 6 2 3 4 2 3 3 2" xfId="14541"/>
    <cellStyle name="Standard 6 2 3 4 2 3 4" xfId="10640"/>
    <cellStyle name="Standard 6 2 3 4 2 3 5" xfId="18327"/>
    <cellStyle name="Standard 6 2 3 4 2 4" xfId="4039"/>
    <cellStyle name="Standard 6 2 3 4 2 4 2" xfId="7788"/>
    <cellStyle name="Standard 6 2 3 4 2 4 2 2" xfId="15500"/>
    <cellStyle name="Standard 6 2 3 4 2 4 3" xfId="11584"/>
    <cellStyle name="Standard 6 2 3 4 2 4 4" xfId="21483"/>
    <cellStyle name="Standard 6 2 3 4 2 5" xfId="5395"/>
    <cellStyle name="Standard 6 2 3 4 2 5 2" xfId="9143"/>
    <cellStyle name="Standard 6 2 3 4 2 5 2 2" xfId="16934"/>
    <cellStyle name="Standard 6 2 3 4 2 5 3" xfId="13017"/>
    <cellStyle name="Standard 6 2 3 4 2 5 4" xfId="21009"/>
    <cellStyle name="Standard 6 2 3 4 2 6" xfId="6152"/>
    <cellStyle name="Standard 6 2 3 4 2 6 2" xfId="13851"/>
    <cellStyle name="Standard 6 2 3 4 2 7" xfId="9911"/>
    <cellStyle name="Standard 6 2 3 4 2 8" xfId="19536"/>
    <cellStyle name="Standard 6 2 3 4 3" xfId="1621"/>
    <cellStyle name="Standard 6 2 3 4 3 2" xfId="1622"/>
    <cellStyle name="Standard 6 2 3 4 3 2 2" xfId="1623"/>
    <cellStyle name="Standard 6 2 3 4 3 2 2 2" xfId="4045"/>
    <cellStyle name="Standard 6 2 3 4 3 2 2 2 2" xfId="7794"/>
    <cellStyle name="Standard 6 2 3 4 3 2 2 2 2 2" xfId="15506"/>
    <cellStyle name="Standard 6 2 3 4 3 2 2 2 3" xfId="11590"/>
    <cellStyle name="Standard 6 2 3 4 3 2 2 2 4" xfId="21106"/>
    <cellStyle name="Standard 6 2 3 4 3 2 2 3" xfId="7276"/>
    <cellStyle name="Standard 6 2 3 4 3 2 2 3 2" xfId="14901"/>
    <cellStyle name="Standard 6 2 3 4 3 2 2 4" xfId="11000"/>
    <cellStyle name="Standard 6 2 3 4 3 2 2 5" xfId="21079"/>
    <cellStyle name="Standard 6 2 3 4 3 2 3" xfId="4044"/>
    <cellStyle name="Standard 6 2 3 4 3 2 3 2" xfId="7793"/>
    <cellStyle name="Standard 6 2 3 4 3 2 3 2 2" xfId="15505"/>
    <cellStyle name="Standard 6 2 3 4 3 2 3 3" xfId="11589"/>
    <cellStyle name="Standard 6 2 3 4 3 2 3 4" xfId="18979"/>
    <cellStyle name="Standard 6 2 3 4 3 2 4" xfId="5398"/>
    <cellStyle name="Standard 6 2 3 4 3 2 4 2" xfId="9146"/>
    <cellStyle name="Standard 6 2 3 4 3 2 4 2 2" xfId="16937"/>
    <cellStyle name="Standard 6 2 3 4 3 2 4 3" xfId="13020"/>
    <cellStyle name="Standard 6 2 3 4 3 2 4 4" xfId="18242"/>
    <cellStyle name="Standard 6 2 3 4 3 2 5" xfId="6155"/>
    <cellStyle name="Standard 6 2 3 4 3 2 5 2" xfId="13854"/>
    <cellStyle name="Standard 6 2 3 4 3 2 6" xfId="9914"/>
    <cellStyle name="Standard 6 2 3 4 3 2 7" xfId="21416"/>
    <cellStyle name="Standard 6 2 3 4 3 3" xfId="1624"/>
    <cellStyle name="Standard 6 2 3 4 3 3 2" xfId="4046"/>
    <cellStyle name="Standard 6 2 3 4 3 3 2 2" xfId="7795"/>
    <cellStyle name="Standard 6 2 3 4 3 3 2 2 2" xfId="15507"/>
    <cellStyle name="Standard 6 2 3 4 3 3 2 3" xfId="11591"/>
    <cellStyle name="Standard 6 2 3 4 3 3 2 4" xfId="20942"/>
    <cellStyle name="Standard 6 2 3 4 3 3 3" xfId="6917"/>
    <cellStyle name="Standard 6 2 3 4 3 3 3 2" xfId="14542"/>
    <cellStyle name="Standard 6 2 3 4 3 3 4" xfId="10641"/>
    <cellStyle name="Standard 6 2 3 4 3 3 5" xfId="18182"/>
    <cellStyle name="Standard 6 2 3 4 3 4" xfId="4043"/>
    <cellStyle name="Standard 6 2 3 4 3 4 2" xfId="7792"/>
    <cellStyle name="Standard 6 2 3 4 3 4 2 2" xfId="15504"/>
    <cellStyle name="Standard 6 2 3 4 3 4 3" xfId="11588"/>
    <cellStyle name="Standard 6 2 3 4 3 4 4" xfId="21411"/>
    <cellStyle name="Standard 6 2 3 4 3 5" xfId="5397"/>
    <cellStyle name="Standard 6 2 3 4 3 5 2" xfId="9145"/>
    <cellStyle name="Standard 6 2 3 4 3 5 2 2" xfId="16936"/>
    <cellStyle name="Standard 6 2 3 4 3 5 3" xfId="13019"/>
    <cellStyle name="Standard 6 2 3 4 3 5 4" xfId="21580"/>
    <cellStyle name="Standard 6 2 3 4 3 6" xfId="6154"/>
    <cellStyle name="Standard 6 2 3 4 3 6 2" xfId="13853"/>
    <cellStyle name="Standard 6 2 3 4 3 7" xfId="9913"/>
    <cellStyle name="Standard 6 2 3 4 3 8" xfId="18095"/>
    <cellStyle name="Standard 6 2 3 4 4" xfId="1625"/>
    <cellStyle name="Standard 6 2 3 4 4 2" xfId="1626"/>
    <cellStyle name="Standard 6 2 3 4 4 2 2" xfId="4048"/>
    <cellStyle name="Standard 6 2 3 4 4 2 2 2" xfId="7797"/>
    <cellStyle name="Standard 6 2 3 4 4 2 2 2 2" xfId="15509"/>
    <cellStyle name="Standard 6 2 3 4 4 2 2 3" xfId="11593"/>
    <cellStyle name="Standard 6 2 3 4 4 2 2 4" xfId="18089"/>
    <cellStyle name="Standard 6 2 3 4 4 2 3" xfId="7274"/>
    <cellStyle name="Standard 6 2 3 4 4 2 3 2" xfId="14899"/>
    <cellStyle name="Standard 6 2 3 4 4 2 4" xfId="10998"/>
    <cellStyle name="Standard 6 2 3 4 4 2 5" xfId="20166"/>
    <cellStyle name="Standard 6 2 3 4 4 3" xfId="4047"/>
    <cellStyle name="Standard 6 2 3 4 4 3 2" xfId="7796"/>
    <cellStyle name="Standard 6 2 3 4 4 3 2 2" xfId="15508"/>
    <cellStyle name="Standard 6 2 3 4 4 3 3" xfId="11592"/>
    <cellStyle name="Standard 6 2 3 4 4 3 4" xfId="18602"/>
    <cellStyle name="Standard 6 2 3 4 4 4" xfId="5399"/>
    <cellStyle name="Standard 6 2 3 4 4 4 2" xfId="9147"/>
    <cellStyle name="Standard 6 2 3 4 4 4 2 2" xfId="16938"/>
    <cellStyle name="Standard 6 2 3 4 4 4 3" xfId="13021"/>
    <cellStyle name="Standard 6 2 3 4 4 4 4" xfId="19555"/>
    <cellStyle name="Standard 6 2 3 4 4 5" xfId="6156"/>
    <cellStyle name="Standard 6 2 3 4 4 5 2" xfId="13855"/>
    <cellStyle name="Standard 6 2 3 4 4 6" xfId="9915"/>
    <cellStyle name="Standard 6 2 3 4 4 7" xfId="20944"/>
    <cellStyle name="Standard 6 2 3 4 5" xfId="1627"/>
    <cellStyle name="Standard 6 2 3 4 5 2" xfId="4049"/>
    <cellStyle name="Standard 6 2 3 4 5 2 2" xfId="7798"/>
    <cellStyle name="Standard 6 2 3 4 5 2 2 2" xfId="15510"/>
    <cellStyle name="Standard 6 2 3 4 5 2 3" xfId="11594"/>
    <cellStyle name="Standard 6 2 3 4 5 2 4" xfId="21794"/>
    <cellStyle name="Standard 6 2 3 4 5 3" xfId="6915"/>
    <cellStyle name="Standard 6 2 3 4 5 3 2" xfId="14540"/>
    <cellStyle name="Standard 6 2 3 4 5 4" xfId="10639"/>
    <cellStyle name="Standard 6 2 3 4 5 5" xfId="19295"/>
    <cellStyle name="Standard 6 2 3 4 6" xfId="4038"/>
    <cellStyle name="Standard 6 2 3 4 6 2" xfId="7787"/>
    <cellStyle name="Standard 6 2 3 4 6 2 2" xfId="15499"/>
    <cellStyle name="Standard 6 2 3 4 6 3" xfId="11583"/>
    <cellStyle name="Standard 6 2 3 4 6 4" xfId="20428"/>
    <cellStyle name="Standard 6 2 3 4 7" xfId="5394"/>
    <cellStyle name="Standard 6 2 3 4 7 2" xfId="9142"/>
    <cellStyle name="Standard 6 2 3 4 7 2 2" xfId="16933"/>
    <cellStyle name="Standard 6 2 3 4 7 3" xfId="13016"/>
    <cellStyle name="Standard 6 2 3 4 7 4" xfId="18548"/>
    <cellStyle name="Standard 6 2 3 4 8" xfId="6151"/>
    <cellStyle name="Standard 6 2 3 4 8 2" xfId="13850"/>
    <cellStyle name="Standard 6 2 3 4 9" xfId="9910"/>
    <cellStyle name="Standard 6 2 3 5" xfId="1628"/>
    <cellStyle name="Standard 6 2 3 5 2" xfId="1629"/>
    <cellStyle name="Standard 6 2 3 5 2 2" xfId="1630"/>
    <cellStyle name="Standard 6 2 3 5 2 2 2" xfId="1631"/>
    <cellStyle name="Standard 6 2 3 5 2 2 2 2" xfId="4053"/>
    <cellStyle name="Standard 6 2 3 5 2 2 2 2 2" xfId="7802"/>
    <cellStyle name="Standard 6 2 3 5 2 2 2 2 2 2" xfId="15514"/>
    <cellStyle name="Standard 6 2 3 5 2 2 2 2 3" xfId="11598"/>
    <cellStyle name="Standard 6 2 3 5 2 2 2 2 4" xfId="20345"/>
    <cellStyle name="Standard 6 2 3 5 2 2 2 3" xfId="7278"/>
    <cellStyle name="Standard 6 2 3 5 2 2 2 3 2" xfId="14903"/>
    <cellStyle name="Standard 6 2 3 5 2 2 2 4" xfId="11002"/>
    <cellStyle name="Standard 6 2 3 5 2 2 2 5" xfId="21616"/>
    <cellStyle name="Standard 6 2 3 5 2 2 3" xfId="4052"/>
    <cellStyle name="Standard 6 2 3 5 2 2 3 2" xfId="7801"/>
    <cellStyle name="Standard 6 2 3 5 2 2 3 2 2" xfId="15513"/>
    <cellStyle name="Standard 6 2 3 5 2 2 3 3" xfId="11597"/>
    <cellStyle name="Standard 6 2 3 5 2 2 3 4" xfId="20545"/>
    <cellStyle name="Standard 6 2 3 5 2 2 4" xfId="5402"/>
    <cellStyle name="Standard 6 2 3 5 2 2 4 2" xfId="9150"/>
    <cellStyle name="Standard 6 2 3 5 2 2 4 2 2" xfId="16941"/>
    <cellStyle name="Standard 6 2 3 5 2 2 4 3" xfId="13024"/>
    <cellStyle name="Standard 6 2 3 5 2 2 4 4" xfId="21763"/>
    <cellStyle name="Standard 6 2 3 5 2 2 5" xfId="6159"/>
    <cellStyle name="Standard 6 2 3 5 2 2 5 2" xfId="13858"/>
    <cellStyle name="Standard 6 2 3 5 2 2 6" xfId="9918"/>
    <cellStyle name="Standard 6 2 3 5 2 2 7" xfId="19010"/>
    <cellStyle name="Standard 6 2 3 5 2 3" xfId="1632"/>
    <cellStyle name="Standard 6 2 3 5 2 3 2" xfId="4054"/>
    <cellStyle name="Standard 6 2 3 5 2 3 2 2" xfId="7803"/>
    <cellStyle name="Standard 6 2 3 5 2 3 2 2 2" xfId="15515"/>
    <cellStyle name="Standard 6 2 3 5 2 3 2 3" xfId="11599"/>
    <cellStyle name="Standard 6 2 3 5 2 3 2 4" xfId="20625"/>
    <cellStyle name="Standard 6 2 3 5 2 3 3" xfId="6919"/>
    <cellStyle name="Standard 6 2 3 5 2 3 3 2" xfId="14544"/>
    <cellStyle name="Standard 6 2 3 5 2 3 4" xfId="10643"/>
    <cellStyle name="Standard 6 2 3 5 2 3 5" xfId="18323"/>
    <cellStyle name="Standard 6 2 3 5 2 4" xfId="4051"/>
    <cellStyle name="Standard 6 2 3 5 2 4 2" xfId="7800"/>
    <cellStyle name="Standard 6 2 3 5 2 4 2 2" xfId="15512"/>
    <cellStyle name="Standard 6 2 3 5 2 4 3" xfId="11596"/>
    <cellStyle name="Standard 6 2 3 5 2 4 4" xfId="19901"/>
    <cellStyle name="Standard 6 2 3 5 2 5" xfId="5401"/>
    <cellStyle name="Standard 6 2 3 5 2 5 2" xfId="9149"/>
    <cellStyle name="Standard 6 2 3 5 2 5 2 2" xfId="16940"/>
    <cellStyle name="Standard 6 2 3 5 2 5 3" xfId="13023"/>
    <cellStyle name="Standard 6 2 3 5 2 5 4" xfId="19803"/>
    <cellStyle name="Standard 6 2 3 5 2 6" xfId="6158"/>
    <cellStyle name="Standard 6 2 3 5 2 6 2" xfId="13857"/>
    <cellStyle name="Standard 6 2 3 5 2 7" xfId="9917"/>
    <cellStyle name="Standard 6 2 3 5 2 8" xfId="19535"/>
    <cellStyle name="Standard 6 2 3 5 3" xfId="1633"/>
    <cellStyle name="Standard 6 2 3 5 3 2" xfId="1634"/>
    <cellStyle name="Standard 6 2 3 5 3 2 2" xfId="4056"/>
    <cellStyle name="Standard 6 2 3 5 3 2 2 2" xfId="7805"/>
    <cellStyle name="Standard 6 2 3 5 3 2 2 2 2" xfId="15517"/>
    <cellStyle name="Standard 6 2 3 5 3 2 2 3" xfId="11601"/>
    <cellStyle name="Standard 6 2 3 5 3 2 2 4" xfId="20785"/>
    <cellStyle name="Standard 6 2 3 5 3 2 3" xfId="7277"/>
    <cellStyle name="Standard 6 2 3 5 3 2 3 2" xfId="14902"/>
    <cellStyle name="Standard 6 2 3 5 3 2 4" xfId="11001"/>
    <cellStyle name="Standard 6 2 3 5 3 2 5" xfId="20536"/>
    <cellStyle name="Standard 6 2 3 5 3 3" xfId="4055"/>
    <cellStyle name="Standard 6 2 3 5 3 3 2" xfId="7804"/>
    <cellStyle name="Standard 6 2 3 5 3 3 2 2" xfId="15516"/>
    <cellStyle name="Standard 6 2 3 5 3 3 3" xfId="11600"/>
    <cellStyle name="Standard 6 2 3 5 3 3 4" xfId="17843"/>
    <cellStyle name="Standard 6 2 3 5 3 4" xfId="5403"/>
    <cellStyle name="Standard 6 2 3 5 3 4 2" xfId="9151"/>
    <cellStyle name="Standard 6 2 3 5 3 4 2 2" xfId="16942"/>
    <cellStyle name="Standard 6 2 3 5 3 4 3" xfId="13025"/>
    <cellStyle name="Standard 6 2 3 5 3 4 4" xfId="20892"/>
    <cellStyle name="Standard 6 2 3 5 3 5" xfId="6160"/>
    <cellStyle name="Standard 6 2 3 5 3 5 2" xfId="13859"/>
    <cellStyle name="Standard 6 2 3 5 3 6" xfId="9919"/>
    <cellStyle name="Standard 6 2 3 5 3 7" xfId="18051"/>
    <cellStyle name="Standard 6 2 3 5 4" xfId="1635"/>
    <cellStyle name="Standard 6 2 3 5 4 2" xfId="4057"/>
    <cellStyle name="Standard 6 2 3 5 4 2 2" xfId="7806"/>
    <cellStyle name="Standard 6 2 3 5 4 2 2 2" xfId="15518"/>
    <cellStyle name="Standard 6 2 3 5 4 2 3" xfId="11602"/>
    <cellStyle name="Standard 6 2 3 5 4 2 4" xfId="20110"/>
    <cellStyle name="Standard 6 2 3 5 4 3" xfId="6918"/>
    <cellStyle name="Standard 6 2 3 5 4 3 2" xfId="14543"/>
    <cellStyle name="Standard 6 2 3 5 4 4" xfId="10642"/>
    <cellStyle name="Standard 6 2 3 5 4 5" xfId="20016"/>
    <cellStyle name="Standard 6 2 3 5 5" xfId="4050"/>
    <cellStyle name="Standard 6 2 3 5 5 2" xfId="7799"/>
    <cellStyle name="Standard 6 2 3 5 5 2 2" xfId="15511"/>
    <cellStyle name="Standard 6 2 3 5 5 3" xfId="11595"/>
    <cellStyle name="Standard 6 2 3 5 5 4" xfId="21482"/>
    <cellStyle name="Standard 6 2 3 5 6" xfId="5400"/>
    <cellStyle name="Standard 6 2 3 5 6 2" xfId="9148"/>
    <cellStyle name="Standard 6 2 3 5 6 2 2" xfId="16939"/>
    <cellStyle name="Standard 6 2 3 5 6 3" xfId="13022"/>
    <cellStyle name="Standard 6 2 3 5 6 4" xfId="21397"/>
    <cellStyle name="Standard 6 2 3 5 7" xfId="6157"/>
    <cellStyle name="Standard 6 2 3 5 7 2" xfId="13856"/>
    <cellStyle name="Standard 6 2 3 5 8" xfId="9916"/>
    <cellStyle name="Standard 6 2 3 5 9" xfId="19886"/>
    <cellStyle name="Standard 6 2 3 6" xfId="1636"/>
    <cellStyle name="Standard 6 2 3 6 2" xfId="1637"/>
    <cellStyle name="Standard 6 2 3 6 2 2" xfId="1638"/>
    <cellStyle name="Standard 6 2 3 6 2 2 2" xfId="4060"/>
    <cellStyle name="Standard 6 2 3 6 2 2 2 2" xfId="7809"/>
    <cellStyle name="Standard 6 2 3 6 2 2 2 2 2" xfId="15521"/>
    <cellStyle name="Standard 6 2 3 6 2 2 2 3" xfId="11605"/>
    <cellStyle name="Standard 6 2 3 6 2 2 2 4" xfId="20856"/>
    <cellStyle name="Standard 6 2 3 6 2 2 3" xfId="7279"/>
    <cellStyle name="Standard 6 2 3 6 2 2 3 2" xfId="14904"/>
    <cellStyle name="Standard 6 2 3 6 2 2 4" xfId="11003"/>
    <cellStyle name="Standard 6 2 3 6 2 2 5" xfId="21323"/>
    <cellStyle name="Standard 6 2 3 6 2 3" xfId="4059"/>
    <cellStyle name="Standard 6 2 3 6 2 3 2" xfId="7808"/>
    <cellStyle name="Standard 6 2 3 6 2 3 2 2" xfId="15520"/>
    <cellStyle name="Standard 6 2 3 6 2 3 3" xfId="11604"/>
    <cellStyle name="Standard 6 2 3 6 2 3 4" xfId="21702"/>
    <cellStyle name="Standard 6 2 3 6 2 4" xfId="5405"/>
    <cellStyle name="Standard 6 2 3 6 2 4 2" xfId="9153"/>
    <cellStyle name="Standard 6 2 3 6 2 4 2 2" xfId="16944"/>
    <cellStyle name="Standard 6 2 3 6 2 4 3" xfId="13027"/>
    <cellStyle name="Standard 6 2 3 6 2 4 4" xfId="19874"/>
    <cellStyle name="Standard 6 2 3 6 2 5" xfId="6162"/>
    <cellStyle name="Standard 6 2 3 6 2 5 2" xfId="13861"/>
    <cellStyle name="Standard 6 2 3 6 2 6" xfId="9921"/>
    <cellStyle name="Standard 6 2 3 6 2 7" xfId="19077"/>
    <cellStyle name="Standard 6 2 3 6 3" xfId="1639"/>
    <cellStyle name="Standard 6 2 3 6 3 2" xfId="4061"/>
    <cellStyle name="Standard 6 2 3 6 3 2 2" xfId="7810"/>
    <cellStyle name="Standard 6 2 3 6 3 2 2 2" xfId="15522"/>
    <cellStyle name="Standard 6 2 3 6 3 2 3" xfId="11606"/>
    <cellStyle name="Standard 6 2 3 6 3 2 4" xfId="18338"/>
    <cellStyle name="Standard 6 2 3 6 3 3" xfId="6920"/>
    <cellStyle name="Standard 6 2 3 6 3 3 2" xfId="14545"/>
    <cellStyle name="Standard 6 2 3 6 3 4" xfId="10644"/>
    <cellStyle name="Standard 6 2 3 6 3 5" xfId="19916"/>
    <cellStyle name="Standard 6 2 3 6 4" xfId="4058"/>
    <cellStyle name="Standard 6 2 3 6 4 2" xfId="7807"/>
    <cellStyle name="Standard 6 2 3 6 4 2 2" xfId="15519"/>
    <cellStyle name="Standard 6 2 3 6 4 3" xfId="11603"/>
    <cellStyle name="Standard 6 2 3 6 4 4" xfId="18064"/>
    <cellStyle name="Standard 6 2 3 6 5" xfId="5404"/>
    <cellStyle name="Standard 6 2 3 6 5 2" xfId="9152"/>
    <cellStyle name="Standard 6 2 3 6 5 2 2" xfId="16943"/>
    <cellStyle name="Standard 6 2 3 6 5 3" xfId="13026"/>
    <cellStyle name="Standard 6 2 3 6 5 4" xfId="18721"/>
    <cellStyle name="Standard 6 2 3 6 6" xfId="6161"/>
    <cellStyle name="Standard 6 2 3 6 6 2" xfId="13860"/>
    <cellStyle name="Standard 6 2 3 6 7" xfId="9920"/>
    <cellStyle name="Standard 6 2 3 6 8" xfId="18220"/>
    <cellStyle name="Standard 6 2 3 7" xfId="1640"/>
    <cellStyle name="Standard 6 2 3 7 2" xfId="1641"/>
    <cellStyle name="Standard 6 2 3 7 2 2" xfId="4063"/>
    <cellStyle name="Standard 6 2 3 7 2 2 2" xfId="7812"/>
    <cellStyle name="Standard 6 2 3 7 2 2 2 2" xfId="15524"/>
    <cellStyle name="Standard 6 2 3 7 2 2 3" xfId="11608"/>
    <cellStyle name="Standard 6 2 3 7 2 2 4" xfId="19447"/>
    <cellStyle name="Standard 6 2 3 7 2 3" xfId="7221"/>
    <cellStyle name="Standard 6 2 3 7 2 3 2" xfId="14846"/>
    <cellStyle name="Standard 6 2 3 7 2 4" xfId="10945"/>
    <cellStyle name="Standard 6 2 3 7 2 5" xfId="21295"/>
    <cellStyle name="Standard 6 2 3 7 3" xfId="4062"/>
    <cellStyle name="Standard 6 2 3 7 3 2" xfId="7811"/>
    <cellStyle name="Standard 6 2 3 7 3 2 2" xfId="15523"/>
    <cellStyle name="Standard 6 2 3 7 3 3" xfId="11607"/>
    <cellStyle name="Standard 6 2 3 7 3 4" xfId="18222"/>
    <cellStyle name="Standard 6 2 3 7 4" xfId="5406"/>
    <cellStyle name="Standard 6 2 3 7 4 2" xfId="9154"/>
    <cellStyle name="Standard 6 2 3 7 4 2 2" xfId="16945"/>
    <cellStyle name="Standard 6 2 3 7 4 3" xfId="13028"/>
    <cellStyle name="Standard 6 2 3 7 4 4" xfId="17720"/>
    <cellStyle name="Standard 6 2 3 7 5" xfId="6163"/>
    <cellStyle name="Standard 6 2 3 7 5 2" xfId="13862"/>
    <cellStyle name="Standard 6 2 3 7 6" xfId="9922"/>
    <cellStyle name="Standard 6 2 3 7 7" xfId="18246"/>
    <cellStyle name="Standard 6 2 3 8" xfId="1642"/>
    <cellStyle name="Standard 6 2 3 8 2" xfId="4064"/>
    <cellStyle name="Standard 6 2 3 8 2 2" xfId="7813"/>
    <cellStyle name="Standard 6 2 3 8 2 2 2" xfId="15525"/>
    <cellStyle name="Standard 6 2 3 8 2 3" xfId="11609"/>
    <cellStyle name="Standard 6 2 3 8 2 4" xfId="20338"/>
    <cellStyle name="Standard 6 2 3 8 3" xfId="6861"/>
    <cellStyle name="Standard 6 2 3 8 3 2" xfId="14487"/>
    <cellStyle name="Standard 6 2 3 8 4" xfId="10586"/>
    <cellStyle name="Standard 6 2 3 8 5" xfId="17952"/>
    <cellStyle name="Standard 6 2 3 9" xfId="3993"/>
    <cellStyle name="Standard 6 2 3 9 2" xfId="7742"/>
    <cellStyle name="Standard 6 2 3 9 2 2" xfId="15454"/>
    <cellStyle name="Standard 6 2 3 9 3" xfId="11538"/>
    <cellStyle name="Standard 6 2 3 9 4" xfId="18863"/>
    <cellStyle name="Standard 6 2 4" xfId="1643"/>
    <cellStyle name="Standard 6 2 4 10" xfId="5407"/>
    <cellStyle name="Standard 6 2 4 10 2" xfId="9155"/>
    <cellStyle name="Standard 6 2 4 10 2 2" xfId="16946"/>
    <cellStyle name="Standard 6 2 4 10 3" xfId="13029"/>
    <cellStyle name="Standard 6 2 4 10 4" xfId="20548"/>
    <cellStyle name="Standard 6 2 4 11" xfId="6164"/>
    <cellStyle name="Standard 6 2 4 11 2" xfId="13863"/>
    <cellStyle name="Standard 6 2 4 12" xfId="9923"/>
    <cellStyle name="Standard 6 2 4 13" xfId="19519"/>
    <cellStyle name="Standard 6 2 4 2" xfId="1644"/>
    <cellStyle name="Standard 6 2 4 2 10" xfId="9924"/>
    <cellStyle name="Standard 6 2 4 2 11" xfId="21195"/>
    <cellStyle name="Standard 6 2 4 2 2" xfId="1645"/>
    <cellStyle name="Standard 6 2 4 2 2 10" xfId="21688"/>
    <cellStyle name="Standard 6 2 4 2 2 2" xfId="1646"/>
    <cellStyle name="Standard 6 2 4 2 2 2 2" xfId="1647"/>
    <cellStyle name="Standard 6 2 4 2 2 2 2 2" xfId="1648"/>
    <cellStyle name="Standard 6 2 4 2 2 2 2 2 2" xfId="4070"/>
    <cellStyle name="Standard 6 2 4 2 2 2 2 2 2 2" xfId="7819"/>
    <cellStyle name="Standard 6 2 4 2 2 2 2 2 2 2 2" xfId="15531"/>
    <cellStyle name="Standard 6 2 4 2 2 2 2 2 2 3" xfId="11615"/>
    <cellStyle name="Standard 6 2 4 2 2 2 2 2 2 4" xfId="19906"/>
    <cellStyle name="Standard 6 2 4 2 2 2 2 2 3" xfId="7282"/>
    <cellStyle name="Standard 6 2 4 2 2 2 2 2 3 2" xfId="14907"/>
    <cellStyle name="Standard 6 2 4 2 2 2 2 2 4" xfId="11006"/>
    <cellStyle name="Standard 6 2 4 2 2 2 2 2 5" xfId="21618"/>
    <cellStyle name="Standard 6 2 4 2 2 2 2 3" xfId="4069"/>
    <cellStyle name="Standard 6 2 4 2 2 2 2 3 2" xfId="7818"/>
    <cellStyle name="Standard 6 2 4 2 2 2 2 3 2 2" xfId="15530"/>
    <cellStyle name="Standard 6 2 4 2 2 2 2 3 3" xfId="11614"/>
    <cellStyle name="Standard 6 2 4 2 2 2 2 3 4" xfId="21339"/>
    <cellStyle name="Standard 6 2 4 2 2 2 2 4" xfId="5411"/>
    <cellStyle name="Standard 6 2 4 2 2 2 2 4 2" xfId="9159"/>
    <cellStyle name="Standard 6 2 4 2 2 2 2 4 2 2" xfId="16950"/>
    <cellStyle name="Standard 6 2 4 2 2 2 2 4 3" xfId="13033"/>
    <cellStyle name="Standard 6 2 4 2 2 2 2 4 4" xfId="17793"/>
    <cellStyle name="Standard 6 2 4 2 2 2 2 5" xfId="6168"/>
    <cellStyle name="Standard 6 2 4 2 2 2 2 5 2" xfId="13867"/>
    <cellStyle name="Standard 6 2 4 2 2 2 2 6" xfId="9927"/>
    <cellStyle name="Standard 6 2 4 2 2 2 2 7" xfId="19072"/>
    <cellStyle name="Standard 6 2 4 2 2 2 3" xfId="1649"/>
    <cellStyle name="Standard 6 2 4 2 2 2 3 2" xfId="4071"/>
    <cellStyle name="Standard 6 2 4 2 2 2 3 2 2" xfId="7820"/>
    <cellStyle name="Standard 6 2 4 2 2 2 3 2 2 2" xfId="15532"/>
    <cellStyle name="Standard 6 2 4 2 2 2 3 2 3" xfId="11616"/>
    <cellStyle name="Standard 6 2 4 2 2 2 3 2 4" xfId="17787"/>
    <cellStyle name="Standard 6 2 4 2 2 2 3 3" xfId="6923"/>
    <cellStyle name="Standard 6 2 4 2 2 2 3 3 2" xfId="14548"/>
    <cellStyle name="Standard 6 2 4 2 2 2 3 4" xfId="10647"/>
    <cellStyle name="Standard 6 2 4 2 2 2 3 5" xfId="18146"/>
    <cellStyle name="Standard 6 2 4 2 2 2 4" xfId="4068"/>
    <cellStyle name="Standard 6 2 4 2 2 2 4 2" xfId="7817"/>
    <cellStyle name="Standard 6 2 4 2 2 2 4 2 2" xfId="15529"/>
    <cellStyle name="Standard 6 2 4 2 2 2 4 3" xfId="11613"/>
    <cellStyle name="Standard 6 2 4 2 2 2 4 4" xfId="20090"/>
    <cellStyle name="Standard 6 2 4 2 2 2 5" xfId="5410"/>
    <cellStyle name="Standard 6 2 4 2 2 2 5 2" xfId="9158"/>
    <cellStyle name="Standard 6 2 4 2 2 2 5 2 2" xfId="16949"/>
    <cellStyle name="Standard 6 2 4 2 2 2 5 3" xfId="13032"/>
    <cellStyle name="Standard 6 2 4 2 2 2 5 4" xfId="17983"/>
    <cellStyle name="Standard 6 2 4 2 2 2 6" xfId="6167"/>
    <cellStyle name="Standard 6 2 4 2 2 2 6 2" xfId="13866"/>
    <cellStyle name="Standard 6 2 4 2 2 2 7" xfId="9926"/>
    <cellStyle name="Standard 6 2 4 2 2 2 8" xfId="21020"/>
    <cellStyle name="Standard 6 2 4 2 2 3" xfId="1650"/>
    <cellStyle name="Standard 6 2 4 2 2 3 2" xfId="1651"/>
    <cellStyle name="Standard 6 2 4 2 2 3 2 2" xfId="1652"/>
    <cellStyle name="Standard 6 2 4 2 2 3 2 2 2" xfId="4074"/>
    <cellStyle name="Standard 6 2 4 2 2 3 2 2 2 2" xfId="7823"/>
    <cellStyle name="Standard 6 2 4 2 2 3 2 2 2 2 2" xfId="15535"/>
    <cellStyle name="Standard 6 2 4 2 2 3 2 2 2 3" xfId="11619"/>
    <cellStyle name="Standard 6 2 4 2 2 3 2 2 2 4" xfId="19729"/>
    <cellStyle name="Standard 6 2 4 2 2 3 2 2 3" xfId="7283"/>
    <cellStyle name="Standard 6 2 4 2 2 3 2 2 3 2" xfId="14908"/>
    <cellStyle name="Standard 6 2 4 2 2 3 2 2 4" xfId="11007"/>
    <cellStyle name="Standard 6 2 4 2 2 3 2 2 5" xfId="18841"/>
    <cellStyle name="Standard 6 2 4 2 2 3 2 3" xfId="4073"/>
    <cellStyle name="Standard 6 2 4 2 2 3 2 3 2" xfId="7822"/>
    <cellStyle name="Standard 6 2 4 2 2 3 2 3 2 2" xfId="15534"/>
    <cellStyle name="Standard 6 2 4 2 2 3 2 3 3" xfId="11618"/>
    <cellStyle name="Standard 6 2 4 2 2 3 2 3 4" xfId="19725"/>
    <cellStyle name="Standard 6 2 4 2 2 3 2 4" xfId="5413"/>
    <cellStyle name="Standard 6 2 4 2 2 3 2 4 2" xfId="9161"/>
    <cellStyle name="Standard 6 2 4 2 2 3 2 4 2 2" xfId="16952"/>
    <cellStyle name="Standard 6 2 4 2 2 3 2 4 3" xfId="13035"/>
    <cellStyle name="Standard 6 2 4 2 2 3 2 4 4" xfId="18965"/>
    <cellStyle name="Standard 6 2 4 2 2 3 2 5" xfId="6170"/>
    <cellStyle name="Standard 6 2 4 2 2 3 2 5 2" xfId="13869"/>
    <cellStyle name="Standard 6 2 4 2 2 3 2 6" xfId="9929"/>
    <cellStyle name="Standard 6 2 4 2 2 3 2 7" xfId="21544"/>
    <cellStyle name="Standard 6 2 4 2 2 3 3" xfId="1653"/>
    <cellStyle name="Standard 6 2 4 2 2 3 3 2" xfId="4075"/>
    <cellStyle name="Standard 6 2 4 2 2 3 3 2 2" xfId="7824"/>
    <cellStyle name="Standard 6 2 4 2 2 3 3 2 2 2" xfId="15536"/>
    <cellStyle name="Standard 6 2 4 2 2 3 3 2 3" xfId="11620"/>
    <cellStyle name="Standard 6 2 4 2 2 3 3 2 4" xfId="19847"/>
    <cellStyle name="Standard 6 2 4 2 2 3 3 3" xfId="6924"/>
    <cellStyle name="Standard 6 2 4 2 2 3 3 3 2" xfId="14549"/>
    <cellStyle name="Standard 6 2 4 2 2 3 3 4" xfId="10648"/>
    <cellStyle name="Standard 6 2 4 2 2 3 3 5" xfId="21414"/>
    <cellStyle name="Standard 6 2 4 2 2 3 4" xfId="4072"/>
    <cellStyle name="Standard 6 2 4 2 2 3 4 2" xfId="7821"/>
    <cellStyle name="Standard 6 2 4 2 2 3 4 2 2" xfId="15533"/>
    <cellStyle name="Standard 6 2 4 2 2 3 4 3" xfId="11617"/>
    <cellStyle name="Standard 6 2 4 2 2 3 4 4" xfId="19905"/>
    <cellStyle name="Standard 6 2 4 2 2 3 5" xfId="5412"/>
    <cellStyle name="Standard 6 2 4 2 2 3 5 2" xfId="9160"/>
    <cellStyle name="Standard 6 2 4 2 2 3 5 2 2" xfId="16951"/>
    <cellStyle name="Standard 6 2 4 2 2 3 5 3" xfId="13034"/>
    <cellStyle name="Standard 6 2 4 2 2 3 5 4" xfId="21102"/>
    <cellStyle name="Standard 6 2 4 2 2 3 6" xfId="6169"/>
    <cellStyle name="Standard 6 2 4 2 2 3 6 2" xfId="13868"/>
    <cellStyle name="Standard 6 2 4 2 2 3 7" xfId="9928"/>
    <cellStyle name="Standard 6 2 4 2 2 3 8" xfId="20819"/>
    <cellStyle name="Standard 6 2 4 2 2 4" xfId="1654"/>
    <cellStyle name="Standard 6 2 4 2 2 4 2" xfId="1655"/>
    <cellStyle name="Standard 6 2 4 2 2 4 2 2" xfId="4077"/>
    <cellStyle name="Standard 6 2 4 2 2 4 2 2 2" xfId="7826"/>
    <cellStyle name="Standard 6 2 4 2 2 4 2 2 2 2" xfId="15538"/>
    <cellStyle name="Standard 6 2 4 2 2 4 2 2 3" xfId="11622"/>
    <cellStyle name="Standard 6 2 4 2 2 4 2 2 4" xfId="20496"/>
    <cellStyle name="Standard 6 2 4 2 2 4 2 3" xfId="7281"/>
    <cellStyle name="Standard 6 2 4 2 2 4 2 3 2" xfId="14906"/>
    <cellStyle name="Standard 6 2 4 2 2 4 2 4" xfId="11005"/>
    <cellStyle name="Standard 6 2 4 2 2 4 2 5" xfId="19363"/>
    <cellStyle name="Standard 6 2 4 2 2 4 3" xfId="4076"/>
    <cellStyle name="Standard 6 2 4 2 2 4 3 2" xfId="7825"/>
    <cellStyle name="Standard 6 2 4 2 2 4 3 2 2" xfId="15537"/>
    <cellStyle name="Standard 6 2 4 2 2 4 3 3" xfId="11621"/>
    <cellStyle name="Standard 6 2 4 2 2 4 3 4" xfId="17795"/>
    <cellStyle name="Standard 6 2 4 2 2 4 4" xfId="5414"/>
    <cellStyle name="Standard 6 2 4 2 2 4 4 2" xfId="9162"/>
    <cellStyle name="Standard 6 2 4 2 2 4 4 2 2" xfId="16953"/>
    <cellStyle name="Standard 6 2 4 2 2 4 4 3" xfId="13036"/>
    <cellStyle name="Standard 6 2 4 2 2 4 4 4" xfId="18958"/>
    <cellStyle name="Standard 6 2 4 2 2 4 5" xfId="6171"/>
    <cellStyle name="Standard 6 2 4 2 2 4 5 2" xfId="13870"/>
    <cellStyle name="Standard 6 2 4 2 2 4 6" xfId="9930"/>
    <cellStyle name="Standard 6 2 4 2 2 4 7" xfId="21604"/>
    <cellStyle name="Standard 6 2 4 2 2 5" xfId="1656"/>
    <cellStyle name="Standard 6 2 4 2 2 5 2" xfId="4078"/>
    <cellStyle name="Standard 6 2 4 2 2 5 2 2" xfId="7827"/>
    <cellStyle name="Standard 6 2 4 2 2 5 2 2 2" xfId="15539"/>
    <cellStyle name="Standard 6 2 4 2 2 5 2 3" xfId="11623"/>
    <cellStyle name="Standard 6 2 4 2 2 5 2 4" xfId="19318"/>
    <cellStyle name="Standard 6 2 4 2 2 5 3" xfId="6922"/>
    <cellStyle name="Standard 6 2 4 2 2 5 3 2" xfId="14547"/>
    <cellStyle name="Standard 6 2 4 2 2 5 4" xfId="10646"/>
    <cellStyle name="Standard 6 2 4 2 2 5 5" xfId="17830"/>
    <cellStyle name="Standard 6 2 4 2 2 6" xfId="4067"/>
    <cellStyle name="Standard 6 2 4 2 2 6 2" xfId="7816"/>
    <cellStyle name="Standard 6 2 4 2 2 6 2 2" xfId="15528"/>
    <cellStyle name="Standard 6 2 4 2 2 6 3" xfId="11612"/>
    <cellStyle name="Standard 6 2 4 2 2 6 4" xfId="18624"/>
    <cellStyle name="Standard 6 2 4 2 2 7" xfId="5409"/>
    <cellStyle name="Standard 6 2 4 2 2 7 2" xfId="9157"/>
    <cellStyle name="Standard 6 2 4 2 2 7 2 2" xfId="16948"/>
    <cellStyle name="Standard 6 2 4 2 2 7 3" xfId="13031"/>
    <cellStyle name="Standard 6 2 4 2 2 7 4" xfId="21798"/>
    <cellStyle name="Standard 6 2 4 2 2 8" xfId="6166"/>
    <cellStyle name="Standard 6 2 4 2 2 8 2" xfId="13865"/>
    <cellStyle name="Standard 6 2 4 2 2 9" xfId="9925"/>
    <cellStyle name="Standard 6 2 4 2 3" xfId="1657"/>
    <cellStyle name="Standard 6 2 4 2 3 2" xfId="1658"/>
    <cellStyle name="Standard 6 2 4 2 3 2 2" xfId="1659"/>
    <cellStyle name="Standard 6 2 4 2 3 2 2 2" xfId="1660"/>
    <cellStyle name="Standard 6 2 4 2 3 2 2 2 2" xfId="4082"/>
    <cellStyle name="Standard 6 2 4 2 3 2 2 2 2 2" xfId="7831"/>
    <cellStyle name="Standard 6 2 4 2 3 2 2 2 2 2 2" xfId="15543"/>
    <cellStyle name="Standard 6 2 4 2 3 2 2 2 2 3" xfId="11627"/>
    <cellStyle name="Standard 6 2 4 2 3 2 2 2 2 4" xfId="20463"/>
    <cellStyle name="Standard 6 2 4 2 3 2 2 2 3" xfId="7285"/>
    <cellStyle name="Standard 6 2 4 2 3 2 2 2 3 2" xfId="14910"/>
    <cellStyle name="Standard 6 2 4 2 3 2 2 2 4" xfId="11009"/>
    <cellStyle name="Standard 6 2 4 2 3 2 2 2 5" xfId="19470"/>
    <cellStyle name="Standard 6 2 4 2 3 2 2 3" xfId="4081"/>
    <cellStyle name="Standard 6 2 4 2 3 2 2 3 2" xfId="7830"/>
    <cellStyle name="Standard 6 2 4 2 3 2 2 3 2 2" xfId="15542"/>
    <cellStyle name="Standard 6 2 4 2 3 2 2 3 3" xfId="11626"/>
    <cellStyle name="Standard 6 2 4 2 3 2 2 3 4" xfId="21333"/>
    <cellStyle name="Standard 6 2 4 2 3 2 2 4" xfId="5417"/>
    <cellStyle name="Standard 6 2 4 2 3 2 2 4 2" xfId="9165"/>
    <cellStyle name="Standard 6 2 4 2 3 2 2 4 2 2" xfId="16956"/>
    <cellStyle name="Standard 6 2 4 2 3 2 2 4 3" xfId="13039"/>
    <cellStyle name="Standard 6 2 4 2 3 2 2 4 4" xfId="21507"/>
    <cellStyle name="Standard 6 2 4 2 3 2 2 5" xfId="6174"/>
    <cellStyle name="Standard 6 2 4 2 3 2 2 5 2" xfId="13873"/>
    <cellStyle name="Standard 6 2 4 2 3 2 2 6" xfId="9933"/>
    <cellStyle name="Standard 6 2 4 2 3 2 2 7" xfId="20968"/>
    <cellStyle name="Standard 6 2 4 2 3 2 3" xfId="1661"/>
    <cellStyle name="Standard 6 2 4 2 3 2 3 2" xfId="4083"/>
    <cellStyle name="Standard 6 2 4 2 3 2 3 2 2" xfId="7832"/>
    <cellStyle name="Standard 6 2 4 2 3 2 3 2 2 2" xfId="15544"/>
    <cellStyle name="Standard 6 2 4 2 3 2 3 2 3" xfId="11628"/>
    <cellStyle name="Standard 6 2 4 2 3 2 3 2 4" xfId="17823"/>
    <cellStyle name="Standard 6 2 4 2 3 2 3 3" xfId="6926"/>
    <cellStyle name="Standard 6 2 4 2 3 2 3 3 2" xfId="14551"/>
    <cellStyle name="Standard 6 2 4 2 3 2 3 4" xfId="10650"/>
    <cellStyle name="Standard 6 2 4 2 3 2 3 5" xfId="21035"/>
    <cellStyle name="Standard 6 2 4 2 3 2 4" xfId="4080"/>
    <cellStyle name="Standard 6 2 4 2 3 2 4 2" xfId="7829"/>
    <cellStyle name="Standard 6 2 4 2 3 2 4 2 2" xfId="15541"/>
    <cellStyle name="Standard 6 2 4 2 3 2 4 3" xfId="11625"/>
    <cellStyle name="Standard 6 2 4 2 3 2 4 4" xfId="18022"/>
    <cellStyle name="Standard 6 2 4 2 3 2 5" xfId="5416"/>
    <cellStyle name="Standard 6 2 4 2 3 2 5 2" xfId="9164"/>
    <cellStyle name="Standard 6 2 4 2 3 2 5 2 2" xfId="16955"/>
    <cellStyle name="Standard 6 2 4 2 3 2 5 3" xfId="13038"/>
    <cellStyle name="Standard 6 2 4 2 3 2 5 4" xfId="19394"/>
    <cellStyle name="Standard 6 2 4 2 3 2 6" xfId="6173"/>
    <cellStyle name="Standard 6 2 4 2 3 2 6 2" xfId="13872"/>
    <cellStyle name="Standard 6 2 4 2 3 2 7" xfId="9932"/>
    <cellStyle name="Standard 6 2 4 2 3 2 8" xfId="20754"/>
    <cellStyle name="Standard 6 2 4 2 3 3" xfId="1662"/>
    <cellStyle name="Standard 6 2 4 2 3 3 2" xfId="1663"/>
    <cellStyle name="Standard 6 2 4 2 3 3 2 2" xfId="4085"/>
    <cellStyle name="Standard 6 2 4 2 3 3 2 2 2" xfId="7834"/>
    <cellStyle name="Standard 6 2 4 2 3 3 2 2 2 2" xfId="15546"/>
    <cellStyle name="Standard 6 2 4 2 3 3 2 2 3" xfId="11630"/>
    <cellStyle name="Standard 6 2 4 2 3 3 2 2 4" xfId="19017"/>
    <cellStyle name="Standard 6 2 4 2 3 3 2 3" xfId="7284"/>
    <cellStyle name="Standard 6 2 4 2 3 3 2 3 2" xfId="14909"/>
    <cellStyle name="Standard 6 2 4 2 3 3 2 4" xfId="11008"/>
    <cellStyle name="Standard 6 2 4 2 3 3 2 5" xfId="20733"/>
    <cellStyle name="Standard 6 2 4 2 3 3 3" xfId="4084"/>
    <cellStyle name="Standard 6 2 4 2 3 3 3 2" xfId="7833"/>
    <cellStyle name="Standard 6 2 4 2 3 3 3 2 2" xfId="15545"/>
    <cellStyle name="Standard 6 2 4 2 3 3 3 3" xfId="11629"/>
    <cellStyle name="Standard 6 2 4 2 3 3 3 4" xfId="20957"/>
    <cellStyle name="Standard 6 2 4 2 3 3 4" xfId="5418"/>
    <cellStyle name="Standard 6 2 4 2 3 3 4 2" xfId="9166"/>
    <cellStyle name="Standard 6 2 4 2 3 3 4 2 2" xfId="16957"/>
    <cellStyle name="Standard 6 2 4 2 3 3 4 3" xfId="13040"/>
    <cellStyle name="Standard 6 2 4 2 3 3 4 4" xfId="20761"/>
    <cellStyle name="Standard 6 2 4 2 3 3 5" xfId="6175"/>
    <cellStyle name="Standard 6 2 4 2 3 3 5 2" xfId="13874"/>
    <cellStyle name="Standard 6 2 4 2 3 3 6" xfId="9934"/>
    <cellStyle name="Standard 6 2 4 2 3 3 7" xfId="20011"/>
    <cellStyle name="Standard 6 2 4 2 3 4" xfId="1664"/>
    <cellStyle name="Standard 6 2 4 2 3 4 2" xfId="4086"/>
    <cellStyle name="Standard 6 2 4 2 3 4 2 2" xfId="7835"/>
    <cellStyle name="Standard 6 2 4 2 3 4 2 2 2" xfId="15547"/>
    <cellStyle name="Standard 6 2 4 2 3 4 2 3" xfId="11631"/>
    <cellStyle name="Standard 6 2 4 2 3 4 2 4" xfId="20575"/>
    <cellStyle name="Standard 6 2 4 2 3 4 3" xfId="6925"/>
    <cellStyle name="Standard 6 2 4 2 3 4 3 2" xfId="14550"/>
    <cellStyle name="Standard 6 2 4 2 3 4 4" xfId="10649"/>
    <cellStyle name="Standard 6 2 4 2 3 4 5" xfId="18956"/>
    <cellStyle name="Standard 6 2 4 2 3 5" xfId="4079"/>
    <cellStyle name="Standard 6 2 4 2 3 5 2" xfId="7828"/>
    <cellStyle name="Standard 6 2 4 2 3 5 2 2" xfId="15540"/>
    <cellStyle name="Standard 6 2 4 2 3 5 3" xfId="11624"/>
    <cellStyle name="Standard 6 2 4 2 3 5 4" xfId="18408"/>
    <cellStyle name="Standard 6 2 4 2 3 6" xfId="5415"/>
    <cellStyle name="Standard 6 2 4 2 3 6 2" xfId="9163"/>
    <cellStyle name="Standard 6 2 4 2 3 6 2 2" xfId="16954"/>
    <cellStyle name="Standard 6 2 4 2 3 6 3" xfId="13037"/>
    <cellStyle name="Standard 6 2 4 2 3 6 4" xfId="20444"/>
    <cellStyle name="Standard 6 2 4 2 3 7" xfId="6172"/>
    <cellStyle name="Standard 6 2 4 2 3 7 2" xfId="13871"/>
    <cellStyle name="Standard 6 2 4 2 3 8" xfId="9931"/>
    <cellStyle name="Standard 6 2 4 2 3 9" xfId="19693"/>
    <cellStyle name="Standard 6 2 4 2 4" xfId="1665"/>
    <cellStyle name="Standard 6 2 4 2 4 2" xfId="1666"/>
    <cellStyle name="Standard 6 2 4 2 4 2 2" xfId="1667"/>
    <cellStyle name="Standard 6 2 4 2 4 2 2 2" xfId="4089"/>
    <cellStyle name="Standard 6 2 4 2 4 2 2 2 2" xfId="7838"/>
    <cellStyle name="Standard 6 2 4 2 4 2 2 2 2 2" xfId="15550"/>
    <cellStyle name="Standard 6 2 4 2 4 2 2 2 3" xfId="11634"/>
    <cellStyle name="Standard 6 2 4 2 4 2 2 2 4" xfId="17909"/>
    <cellStyle name="Standard 6 2 4 2 4 2 2 3" xfId="7286"/>
    <cellStyle name="Standard 6 2 4 2 4 2 2 3 2" xfId="14911"/>
    <cellStyle name="Standard 6 2 4 2 4 2 2 4" xfId="11010"/>
    <cellStyle name="Standard 6 2 4 2 4 2 2 5" xfId="21464"/>
    <cellStyle name="Standard 6 2 4 2 4 2 3" xfId="4088"/>
    <cellStyle name="Standard 6 2 4 2 4 2 3 2" xfId="7837"/>
    <cellStyle name="Standard 6 2 4 2 4 2 3 2 2" xfId="15549"/>
    <cellStyle name="Standard 6 2 4 2 4 2 3 3" xfId="11633"/>
    <cellStyle name="Standard 6 2 4 2 4 2 3 4" xfId="18606"/>
    <cellStyle name="Standard 6 2 4 2 4 2 4" xfId="5420"/>
    <cellStyle name="Standard 6 2 4 2 4 2 4 2" xfId="9168"/>
    <cellStyle name="Standard 6 2 4 2 4 2 4 2 2" xfId="16959"/>
    <cellStyle name="Standard 6 2 4 2 4 2 4 3" xfId="13042"/>
    <cellStyle name="Standard 6 2 4 2 4 2 4 4" xfId="18142"/>
    <cellStyle name="Standard 6 2 4 2 4 2 5" xfId="6177"/>
    <cellStyle name="Standard 6 2 4 2 4 2 5 2" xfId="13876"/>
    <cellStyle name="Standard 6 2 4 2 4 2 6" xfId="9936"/>
    <cellStyle name="Standard 6 2 4 2 4 2 7" xfId="19792"/>
    <cellStyle name="Standard 6 2 4 2 4 3" xfId="1668"/>
    <cellStyle name="Standard 6 2 4 2 4 3 2" xfId="4090"/>
    <cellStyle name="Standard 6 2 4 2 4 3 2 2" xfId="7839"/>
    <cellStyle name="Standard 6 2 4 2 4 3 2 2 2" xfId="15551"/>
    <cellStyle name="Standard 6 2 4 2 4 3 2 3" xfId="11635"/>
    <cellStyle name="Standard 6 2 4 2 4 3 2 4" xfId="19012"/>
    <cellStyle name="Standard 6 2 4 2 4 3 3" xfId="6927"/>
    <cellStyle name="Standard 6 2 4 2 4 3 3 2" xfId="14552"/>
    <cellStyle name="Standard 6 2 4 2 4 3 4" xfId="10651"/>
    <cellStyle name="Standard 6 2 4 2 4 3 5" xfId="19590"/>
    <cellStyle name="Standard 6 2 4 2 4 4" xfId="4087"/>
    <cellStyle name="Standard 6 2 4 2 4 4 2" xfId="7836"/>
    <cellStyle name="Standard 6 2 4 2 4 4 2 2" xfId="15548"/>
    <cellStyle name="Standard 6 2 4 2 4 4 3" xfId="11632"/>
    <cellStyle name="Standard 6 2 4 2 4 4 4" xfId="18925"/>
    <cellStyle name="Standard 6 2 4 2 4 5" xfId="5419"/>
    <cellStyle name="Standard 6 2 4 2 4 5 2" xfId="9167"/>
    <cellStyle name="Standard 6 2 4 2 4 5 2 2" xfId="16958"/>
    <cellStyle name="Standard 6 2 4 2 4 5 3" xfId="13041"/>
    <cellStyle name="Standard 6 2 4 2 4 5 4" xfId="19376"/>
    <cellStyle name="Standard 6 2 4 2 4 6" xfId="6176"/>
    <cellStyle name="Standard 6 2 4 2 4 6 2" xfId="13875"/>
    <cellStyle name="Standard 6 2 4 2 4 7" xfId="9935"/>
    <cellStyle name="Standard 6 2 4 2 4 8" xfId="18775"/>
    <cellStyle name="Standard 6 2 4 2 5" xfId="1669"/>
    <cellStyle name="Standard 6 2 4 2 5 2" xfId="1670"/>
    <cellStyle name="Standard 6 2 4 2 5 2 2" xfId="4092"/>
    <cellStyle name="Standard 6 2 4 2 5 2 2 2" xfId="7841"/>
    <cellStyle name="Standard 6 2 4 2 5 2 2 2 2" xfId="15553"/>
    <cellStyle name="Standard 6 2 4 2 5 2 2 3" xfId="11637"/>
    <cellStyle name="Standard 6 2 4 2 5 2 2 4" xfId="20404"/>
    <cellStyle name="Standard 6 2 4 2 5 2 3" xfId="7280"/>
    <cellStyle name="Standard 6 2 4 2 5 2 3 2" xfId="14905"/>
    <cellStyle name="Standard 6 2 4 2 5 2 4" xfId="11004"/>
    <cellStyle name="Standard 6 2 4 2 5 2 5" xfId="18295"/>
    <cellStyle name="Standard 6 2 4 2 5 3" xfId="4091"/>
    <cellStyle name="Standard 6 2 4 2 5 3 2" xfId="7840"/>
    <cellStyle name="Standard 6 2 4 2 5 3 2 2" xfId="15552"/>
    <cellStyle name="Standard 6 2 4 2 5 3 3" xfId="11636"/>
    <cellStyle name="Standard 6 2 4 2 5 3 4" xfId="17671"/>
    <cellStyle name="Standard 6 2 4 2 5 4" xfId="5421"/>
    <cellStyle name="Standard 6 2 4 2 5 4 2" xfId="9169"/>
    <cellStyle name="Standard 6 2 4 2 5 4 2 2" xfId="16960"/>
    <cellStyle name="Standard 6 2 4 2 5 4 3" xfId="13043"/>
    <cellStyle name="Standard 6 2 4 2 5 4 4" xfId="19854"/>
    <cellStyle name="Standard 6 2 4 2 5 5" xfId="6178"/>
    <cellStyle name="Standard 6 2 4 2 5 5 2" xfId="13877"/>
    <cellStyle name="Standard 6 2 4 2 5 6" xfId="9937"/>
    <cellStyle name="Standard 6 2 4 2 5 7" xfId="19267"/>
    <cellStyle name="Standard 6 2 4 2 6" xfId="1671"/>
    <cellStyle name="Standard 6 2 4 2 6 2" xfId="4093"/>
    <cellStyle name="Standard 6 2 4 2 6 2 2" xfId="7842"/>
    <cellStyle name="Standard 6 2 4 2 6 2 2 2" xfId="15554"/>
    <cellStyle name="Standard 6 2 4 2 6 2 3" xfId="11638"/>
    <cellStyle name="Standard 6 2 4 2 6 2 4" xfId="21217"/>
    <cellStyle name="Standard 6 2 4 2 6 3" xfId="6921"/>
    <cellStyle name="Standard 6 2 4 2 6 3 2" xfId="14546"/>
    <cellStyle name="Standard 6 2 4 2 6 4" xfId="10645"/>
    <cellStyle name="Standard 6 2 4 2 6 5" xfId="21286"/>
    <cellStyle name="Standard 6 2 4 2 7" xfId="4066"/>
    <cellStyle name="Standard 6 2 4 2 7 2" xfId="7815"/>
    <cellStyle name="Standard 6 2 4 2 7 2 2" xfId="15527"/>
    <cellStyle name="Standard 6 2 4 2 7 3" xfId="11611"/>
    <cellStyle name="Standard 6 2 4 2 7 4" xfId="18432"/>
    <cellStyle name="Standard 6 2 4 2 8" xfId="5408"/>
    <cellStyle name="Standard 6 2 4 2 8 2" xfId="9156"/>
    <cellStyle name="Standard 6 2 4 2 8 2 2" xfId="16947"/>
    <cellStyle name="Standard 6 2 4 2 8 3" xfId="13030"/>
    <cellStyle name="Standard 6 2 4 2 8 4" xfId="18681"/>
    <cellStyle name="Standard 6 2 4 2 9" xfId="6165"/>
    <cellStyle name="Standard 6 2 4 2 9 2" xfId="13864"/>
    <cellStyle name="Standard 6 2 4 3" xfId="1672"/>
    <cellStyle name="Standard 6 2 4 3 10" xfId="21402"/>
    <cellStyle name="Standard 6 2 4 3 2" xfId="1673"/>
    <cellStyle name="Standard 6 2 4 3 2 2" xfId="1674"/>
    <cellStyle name="Standard 6 2 4 3 2 2 2" xfId="1675"/>
    <cellStyle name="Standard 6 2 4 3 2 2 2 2" xfId="1676"/>
    <cellStyle name="Standard 6 2 4 3 2 2 2 2 2" xfId="4098"/>
    <cellStyle name="Standard 6 2 4 3 2 2 2 2 2 2" xfId="7847"/>
    <cellStyle name="Standard 6 2 4 3 2 2 2 2 2 2 2" xfId="15559"/>
    <cellStyle name="Standard 6 2 4 3 2 2 2 2 2 3" xfId="11643"/>
    <cellStyle name="Standard 6 2 4 3 2 2 2 2 2 4" xfId="19480"/>
    <cellStyle name="Standard 6 2 4 3 2 2 2 2 3" xfId="7289"/>
    <cellStyle name="Standard 6 2 4 3 2 2 2 2 3 2" xfId="14914"/>
    <cellStyle name="Standard 6 2 4 3 2 2 2 2 4" xfId="11013"/>
    <cellStyle name="Standard 6 2 4 3 2 2 2 2 5" xfId="18400"/>
    <cellStyle name="Standard 6 2 4 3 2 2 2 3" xfId="4097"/>
    <cellStyle name="Standard 6 2 4 3 2 2 2 3 2" xfId="7846"/>
    <cellStyle name="Standard 6 2 4 3 2 2 2 3 2 2" xfId="15558"/>
    <cellStyle name="Standard 6 2 4 3 2 2 2 3 3" xfId="11642"/>
    <cellStyle name="Standard 6 2 4 3 2 2 2 3 4" xfId="18367"/>
    <cellStyle name="Standard 6 2 4 3 2 2 2 4" xfId="5425"/>
    <cellStyle name="Standard 6 2 4 3 2 2 2 4 2" xfId="9173"/>
    <cellStyle name="Standard 6 2 4 3 2 2 2 4 2 2" xfId="16964"/>
    <cellStyle name="Standard 6 2 4 3 2 2 2 4 3" xfId="13047"/>
    <cellStyle name="Standard 6 2 4 3 2 2 2 4 4" xfId="19992"/>
    <cellStyle name="Standard 6 2 4 3 2 2 2 5" xfId="6182"/>
    <cellStyle name="Standard 6 2 4 3 2 2 2 5 2" xfId="13881"/>
    <cellStyle name="Standard 6 2 4 3 2 2 2 6" xfId="9941"/>
    <cellStyle name="Standard 6 2 4 3 2 2 2 7" xfId="18475"/>
    <cellStyle name="Standard 6 2 4 3 2 2 3" xfId="1677"/>
    <cellStyle name="Standard 6 2 4 3 2 2 3 2" xfId="4099"/>
    <cellStyle name="Standard 6 2 4 3 2 2 3 2 2" xfId="7848"/>
    <cellStyle name="Standard 6 2 4 3 2 2 3 2 2 2" xfId="15560"/>
    <cellStyle name="Standard 6 2 4 3 2 2 3 2 3" xfId="11644"/>
    <cellStyle name="Standard 6 2 4 3 2 2 3 2 4" xfId="20985"/>
    <cellStyle name="Standard 6 2 4 3 2 2 3 3" xfId="6930"/>
    <cellStyle name="Standard 6 2 4 3 2 2 3 3 2" xfId="14555"/>
    <cellStyle name="Standard 6 2 4 3 2 2 3 4" xfId="10654"/>
    <cellStyle name="Standard 6 2 4 3 2 2 3 5" xfId="17918"/>
    <cellStyle name="Standard 6 2 4 3 2 2 4" xfId="4096"/>
    <cellStyle name="Standard 6 2 4 3 2 2 4 2" xfId="7845"/>
    <cellStyle name="Standard 6 2 4 3 2 2 4 2 2" xfId="15557"/>
    <cellStyle name="Standard 6 2 4 3 2 2 4 3" xfId="11641"/>
    <cellStyle name="Standard 6 2 4 3 2 2 4 4" xfId="20744"/>
    <cellStyle name="Standard 6 2 4 3 2 2 5" xfId="5424"/>
    <cellStyle name="Standard 6 2 4 3 2 2 5 2" xfId="9172"/>
    <cellStyle name="Standard 6 2 4 3 2 2 5 2 2" xfId="16963"/>
    <cellStyle name="Standard 6 2 4 3 2 2 5 3" xfId="13046"/>
    <cellStyle name="Standard 6 2 4 3 2 2 5 4" xfId="17766"/>
    <cellStyle name="Standard 6 2 4 3 2 2 6" xfId="6181"/>
    <cellStyle name="Standard 6 2 4 3 2 2 6 2" xfId="13880"/>
    <cellStyle name="Standard 6 2 4 3 2 2 7" xfId="9940"/>
    <cellStyle name="Standard 6 2 4 3 2 2 8" xfId="19732"/>
    <cellStyle name="Standard 6 2 4 3 2 3" xfId="1678"/>
    <cellStyle name="Standard 6 2 4 3 2 3 2" xfId="1679"/>
    <cellStyle name="Standard 6 2 4 3 2 3 2 2" xfId="4101"/>
    <cellStyle name="Standard 6 2 4 3 2 3 2 2 2" xfId="7850"/>
    <cellStyle name="Standard 6 2 4 3 2 3 2 2 2 2" xfId="15562"/>
    <cellStyle name="Standard 6 2 4 3 2 3 2 2 3" xfId="11646"/>
    <cellStyle name="Standard 6 2 4 3 2 3 2 2 4" xfId="19989"/>
    <cellStyle name="Standard 6 2 4 3 2 3 2 3" xfId="7288"/>
    <cellStyle name="Standard 6 2 4 3 2 3 2 3 2" xfId="14913"/>
    <cellStyle name="Standard 6 2 4 3 2 3 2 4" xfId="11012"/>
    <cellStyle name="Standard 6 2 4 3 2 3 2 5" xfId="21684"/>
    <cellStyle name="Standard 6 2 4 3 2 3 3" xfId="4100"/>
    <cellStyle name="Standard 6 2 4 3 2 3 3 2" xfId="7849"/>
    <cellStyle name="Standard 6 2 4 3 2 3 3 2 2" xfId="15561"/>
    <cellStyle name="Standard 6 2 4 3 2 3 3 3" xfId="11645"/>
    <cellStyle name="Standard 6 2 4 3 2 3 3 4" xfId="19407"/>
    <cellStyle name="Standard 6 2 4 3 2 3 4" xfId="5426"/>
    <cellStyle name="Standard 6 2 4 3 2 3 4 2" xfId="9174"/>
    <cellStyle name="Standard 6 2 4 3 2 3 4 2 2" xfId="16965"/>
    <cellStyle name="Standard 6 2 4 3 2 3 4 3" xfId="13048"/>
    <cellStyle name="Standard 6 2 4 3 2 3 4 4" xfId="17951"/>
    <cellStyle name="Standard 6 2 4 3 2 3 5" xfId="6183"/>
    <cellStyle name="Standard 6 2 4 3 2 3 5 2" xfId="13882"/>
    <cellStyle name="Standard 6 2 4 3 2 3 6" xfId="9942"/>
    <cellStyle name="Standard 6 2 4 3 2 3 7" xfId="18465"/>
    <cellStyle name="Standard 6 2 4 3 2 4" xfId="1680"/>
    <cellStyle name="Standard 6 2 4 3 2 4 2" xfId="4102"/>
    <cellStyle name="Standard 6 2 4 3 2 4 2 2" xfId="7851"/>
    <cellStyle name="Standard 6 2 4 3 2 4 2 2 2" xfId="15563"/>
    <cellStyle name="Standard 6 2 4 3 2 4 2 3" xfId="11647"/>
    <cellStyle name="Standard 6 2 4 3 2 4 2 4" xfId="21614"/>
    <cellStyle name="Standard 6 2 4 3 2 4 3" xfId="6929"/>
    <cellStyle name="Standard 6 2 4 3 2 4 3 2" xfId="14554"/>
    <cellStyle name="Standard 6 2 4 3 2 4 4" xfId="10653"/>
    <cellStyle name="Standard 6 2 4 3 2 4 5" xfId="19441"/>
    <cellStyle name="Standard 6 2 4 3 2 5" xfId="4095"/>
    <cellStyle name="Standard 6 2 4 3 2 5 2" xfId="7844"/>
    <cellStyle name="Standard 6 2 4 3 2 5 2 2" xfId="15556"/>
    <cellStyle name="Standard 6 2 4 3 2 5 3" xfId="11640"/>
    <cellStyle name="Standard 6 2 4 3 2 5 4" xfId="21535"/>
    <cellStyle name="Standard 6 2 4 3 2 6" xfId="5423"/>
    <cellStyle name="Standard 6 2 4 3 2 6 2" xfId="9171"/>
    <cellStyle name="Standard 6 2 4 3 2 6 2 2" xfId="16962"/>
    <cellStyle name="Standard 6 2 4 3 2 6 3" xfId="13045"/>
    <cellStyle name="Standard 6 2 4 3 2 6 4" xfId="17841"/>
    <cellStyle name="Standard 6 2 4 3 2 7" xfId="6180"/>
    <cellStyle name="Standard 6 2 4 3 2 7 2" xfId="13879"/>
    <cellStyle name="Standard 6 2 4 3 2 8" xfId="9939"/>
    <cellStyle name="Standard 6 2 4 3 2 9" xfId="20619"/>
    <cellStyle name="Standard 6 2 4 3 3" xfId="1681"/>
    <cellStyle name="Standard 6 2 4 3 3 2" xfId="1682"/>
    <cellStyle name="Standard 6 2 4 3 3 2 2" xfId="1683"/>
    <cellStyle name="Standard 6 2 4 3 3 2 2 2" xfId="4105"/>
    <cellStyle name="Standard 6 2 4 3 3 2 2 2 2" xfId="7854"/>
    <cellStyle name="Standard 6 2 4 3 3 2 2 2 2 2" xfId="15566"/>
    <cellStyle name="Standard 6 2 4 3 3 2 2 2 3" xfId="11650"/>
    <cellStyle name="Standard 6 2 4 3 3 2 2 2 4" xfId="19867"/>
    <cellStyle name="Standard 6 2 4 3 3 2 2 3" xfId="7290"/>
    <cellStyle name="Standard 6 2 4 3 3 2 2 3 2" xfId="14915"/>
    <cellStyle name="Standard 6 2 4 3 3 2 2 4" xfId="11014"/>
    <cellStyle name="Standard 6 2 4 3 3 2 2 5" xfId="20557"/>
    <cellStyle name="Standard 6 2 4 3 3 2 3" xfId="4104"/>
    <cellStyle name="Standard 6 2 4 3 3 2 3 2" xfId="7853"/>
    <cellStyle name="Standard 6 2 4 3 3 2 3 2 2" xfId="15565"/>
    <cellStyle name="Standard 6 2 4 3 3 2 3 3" xfId="11649"/>
    <cellStyle name="Standard 6 2 4 3 3 2 3 4" xfId="21199"/>
    <cellStyle name="Standard 6 2 4 3 3 2 4" xfId="5428"/>
    <cellStyle name="Standard 6 2 4 3 3 2 4 2" xfId="9176"/>
    <cellStyle name="Standard 6 2 4 3 3 2 4 2 2" xfId="16967"/>
    <cellStyle name="Standard 6 2 4 3 3 2 4 3" xfId="13050"/>
    <cellStyle name="Standard 6 2 4 3 3 2 4 4" xfId="21648"/>
    <cellStyle name="Standard 6 2 4 3 3 2 5" xfId="6185"/>
    <cellStyle name="Standard 6 2 4 3 3 2 5 2" xfId="13884"/>
    <cellStyle name="Standard 6 2 4 3 3 2 6" xfId="9944"/>
    <cellStyle name="Standard 6 2 4 3 3 2 7" xfId="18640"/>
    <cellStyle name="Standard 6 2 4 3 3 3" xfId="1684"/>
    <cellStyle name="Standard 6 2 4 3 3 3 2" xfId="4106"/>
    <cellStyle name="Standard 6 2 4 3 3 3 2 2" xfId="7855"/>
    <cellStyle name="Standard 6 2 4 3 3 3 2 2 2" xfId="15567"/>
    <cellStyle name="Standard 6 2 4 3 3 3 2 3" xfId="11651"/>
    <cellStyle name="Standard 6 2 4 3 3 3 2 4" xfId="21233"/>
    <cellStyle name="Standard 6 2 4 3 3 3 3" xfId="6931"/>
    <cellStyle name="Standard 6 2 4 3 3 3 3 2" xfId="14556"/>
    <cellStyle name="Standard 6 2 4 3 3 3 4" xfId="10655"/>
    <cellStyle name="Standard 6 2 4 3 3 3 5" xfId="19028"/>
    <cellStyle name="Standard 6 2 4 3 3 4" xfId="4103"/>
    <cellStyle name="Standard 6 2 4 3 3 4 2" xfId="7852"/>
    <cellStyle name="Standard 6 2 4 3 3 4 2 2" xfId="15564"/>
    <cellStyle name="Standard 6 2 4 3 3 4 3" xfId="11648"/>
    <cellStyle name="Standard 6 2 4 3 3 4 4" xfId="19980"/>
    <cellStyle name="Standard 6 2 4 3 3 5" xfId="5427"/>
    <cellStyle name="Standard 6 2 4 3 3 5 2" xfId="9175"/>
    <cellStyle name="Standard 6 2 4 3 3 5 2 2" xfId="16966"/>
    <cellStyle name="Standard 6 2 4 3 3 5 3" xfId="13049"/>
    <cellStyle name="Standard 6 2 4 3 3 5 4" xfId="21511"/>
    <cellStyle name="Standard 6 2 4 3 3 6" xfId="6184"/>
    <cellStyle name="Standard 6 2 4 3 3 6 2" xfId="13883"/>
    <cellStyle name="Standard 6 2 4 3 3 7" xfId="9943"/>
    <cellStyle name="Standard 6 2 4 3 3 8" xfId="18634"/>
    <cellStyle name="Standard 6 2 4 3 4" xfId="1685"/>
    <cellStyle name="Standard 6 2 4 3 4 2" xfId="1686"/>
    <cellStyle name="Standard 6 2 4 3 4 2 2" xfId="4108"/>
    <cellStyle name="Standard 6 2 4 3 4 2 2 2" xfId="7857"/>
    <cellStyle name="Standard 6 2 4 3 4 2 2 2 2" xfId="15569"/>
    <cellStyle name="Standard 6 2 4 3 4 2 2 3" xfId="11653"/>
    <cellStyle name="Standard 6 2 4 3 4 2 2 4" xfId="18739"/>
    <cellStyle name="Standard 6 2 4 3 4 2 3" xfId="7287"/>
    <cellStyle name="Standard 6 2 4 3 4 2 3 2" xfId="14912"/>
    <cellStyle name="Standard 6 2 4 3 4 2 4" xfId="11011"/>
    <cellStyle name="Standard 6 2 4 3 4 2 5" xfId="21101"/>
    <cellStyle name="Standard 6 2 4 3 4 3" xfId="4107"/>
    <cellStyle name="Standard 6 2 4 3 4 3 2" xfId="7856"/>
    <cellStyle name="Standard 6 2 4 3 4 3 2 2" xfId="15568"/>
    <cellStyle name="Standard 6 2 4 3 4 3 3" xfId="11652"/>
    <cellStyle name="Standard 6 2 4 3 4 3 4" xfId="21279"/>
    <cellStyle name="Standard 6 2 4 3 4 4" xfId="5429"/>
    <cellStyle name="Standard 6 2 4 3 4 4 2" xfId="9177"/>
    <cellStyle name="Standard 6 2 4 3 4 4 2 2" xfId="16968"/>
    <cellStyle name="Standard 6 2 4 3 4 4 3" xfId="13051"/>
    <cellStyle name="Standard 6 2 4 3 4 4 4" xfId="20656"/>
    <cellStyle name="Standard 6 2 4 3 4 5" xfId="6186"/>
    <cellStyle name="Standard 6 2 4 3 4 5 2" xfId="13885"/>
    <cellStyle name="Standard 6 2 4 3 4 6" xfId="9945"/>
    <cellStyle name="Standard 6 2 4 3 4 7" xfId="21646"/>
    <cellStyle name="Standard 6 2 4 3 5" xfId="1687"/>
    <cellStyle name="Standard 6 2 4 3 5 2" xfId="4109"/>
    <cellStyle name="Standard 6 2 4 3 5 2 2" xfId="7858"/>
    <cellStyle name="Standard 6 2 4 3 5 2 2 2" xfId="15570"/>
    <cellStyle name="Standard 6 2 4 3 5 2 3" xfId="11654"/>
    <cellStyle name="Standard 6 2 4 3 5 2 4" xfId="18209"/>
    <cellStyle name="Standard 6 2 4 3 5 3" xfId="6928"/>
    <cellStyle name="Standard 6 2 4 3 5 3 2" xfId="14553"/>
    <cellStyle name="Standard 6 2 4 3 5 4" xfId="10652"/>
    <cellStyle name="Standard 6 2 4 3 5 5" xfId="21787"/>
    <cellStyle name="Standard 6 2 4 3 6" xfId="4094"/>
    <cellStyle name="Standard 6 2 4 3 6 2" xfId="7843"/>
    <cellStyle name="Standard 6 2 4 3 6 2 2" xfId="15555"/>
    <cellStyle name="Standard 6 2 4 3 6 3" xfId="11639"/>
    <cellStyle name="Standard 6 2 4 3 6 4" xfId="19189"/>
    <cellStyle name="Standard 6 2 4 3 7" xfId="5422"/>
    <cellStyle name="Standard 6 2 4 3 7 2" xfId="9170"/>
    <cellStyle name="Standard 6 2 4 3 7 2 2" xfId="16961"/>
    <cellStyle name="Standard 6 2 4 3 7 3" xfId="13044"/>
    <cellStyle name="Standard 6 2 4 3 7 4" xfId="19991"/>
    <cellStyle name="Standard 6 2 4 3 8" xfId="6179"/>
    <cellStyle name="Standard 6 2 4 3 8 2" xfId="13878"/>
    <cellStyle name="Standard 6 2 4 3 9" xfId="9938"/>
    <cellStyle name="Standard 6 2 4 4" xfId="1688"/>
    <cellStyle name="Standard 6 2 4 4 10" xfId="19701"/>
    <cellStyle name="Standard 6 2 4 4 2" xfId="1689"/>
    <cellStyle name="Standard 6 2 4 4 2 2" xfId="1690"/>
    <cellStyle name="Standard 6 2 4 4 2 2 2" xfId="1691"/>
    <cellStyle name="Standard 6 2 4 4 2 2 2 2" xfId="4113"/>
    <cellStyle name="Standard 6 2 4 4 2 2 2 2 2" xfId="7862"/>
    <cellStyle name="Standard 6 2 4 4 2 2 2 2 2 2" xfId="15574"/>
    <cellStyle name="Standard 6 2 4 4 2 2 2 2 3" xfId="11658"/>
    <cellStyle name="Standard 6 2 4 4 2 2 2 2 4" xfId="19023"/>
    <cellStyle name="Standard 6 2 4 4 2 2 2 3" xfId="7292"/>
    <cellStyle name="Standard 6 2 4 4 2 2 2 3 2" xfId="14917"/>
    <cellStyle name="Standard 6 2 4 4 2 2 2 4" xfId="11016"/>
    <cellStyle name="Standard 6 2 4 4 2 2 2 5" xfId="18478"/>
    <cellStyle name="Standard 6 2 4 4 2 2 3" xfId="4112"/>
    <cellStyle name="Standard 6 2 4 4 2 2 3 2" xfId="7861"/>
    <cellStyle name="Standard 6 2 4 4 2 2 3 2 2" xfId="15573"/>
    <cellStyle name="Standard 6 2 4 4 2 2 3 3" xfId="11657"/>
    <cellStyle name="Standard 6 2 4 4 2 2 3 4" xfId="20554"/>
    <cellStyle name="Standard 6 2 4 4 2 2 4" xfId="5432"/>
    <cellStyle name="Standard 6 2 4 4 2 2 4 2" xfId="9180"/>
    <cellStyle name="Standard 6 2 4 4 2 2 4 2 2" xfId="16971"/>
    <cellStyle name="Standard 6 2 4 4 2 2 4 3" xfId="13054"/>
    <cellStyle name="Standard 6 2 4 4 2 2 4 4" xfId="20419"/>
    <cellStyle name="Standard 6 2 4 4 2 2 5" xfId="6189"/>
    <cellStyle name="Standard 6 2 4 4 2 2 5 2" xfId="13888"/>
    <cellStyle name="Standard 6 2 4 4 2 2 6" xfId="9948"/>
    <cellStyle name="Standard 6 2 4 4 2 2 7" xfId="19314"/>
    <cellStyle name="Standard 6 2 4 4 2 3" xfId="1692"/>
    <cellStyle name="Standard 6 2 4 4 2 3 2" xfId="4114"/>
    <cellStyle name="Standard 6 2 4 4 2 3 2 2" xfId="7863"/>
    <cellStyle name="Standard 6 2 4 4 2 3 2 2 2" xfId="15575"/>
    <cellStyle name="Standard 6 2 4 4 2 3 2 3" xfId="11659"/>
    <cellStyle name="Standard 6 2 4 4 2 3 2 4" xfId="18947"/>
    <cellStyle name="Standard 6 2 4 4 2 3 3" xfId="6933"/>
    <cellStyle name="Standard 6 2 4 4 2 3 3 2" xfId="14558"/>
    <cellStyle name="Standard 6 2 4 4 2 3 4" xfId="10657"/>
    <cellStyle name="Standard 6 2 4 4 2 3 5" xfId="21495"/>
    <cellStyle name="Standard 6 2 4 4 2 4" xfId="4111"/>
    <cellStyle name="Standard 6 2 4 4 2 4 2" xfId="7860"/>
    <cellStyle name="Standard 6 2 4 4 2 4 2 2" xfId="15572"/>
    <cellStyle name="Standard 6 2 4 4 2 4 3" xfId="11656"/>
    <cellStyle name="Standard 6 2 4 4 2 4 4" xfId="18164"/>
    <cellStyle name="Standard 6 2 4 4 2 5" xfId="5431"/>
    <cellStyle name="Standard 6 2 4 4 2 5 2" xfId="9179"/>
    <cellStyle name="Standard 6 2 4 4 2 5 2 2" xfId="16970"/>
    <cellStyle name="Standard 6 2 4 4 2 5 3" xfId="13053"/>
    <cellStyle name="Standard 6 2 4 4 2 5 4" xfId="19029"/>
    <cellStyle name="Standard 6 2 4 4 2 6" xfId="6188"/>
    <cellStyle name="Standard 6 2 4 4 2 6 2" xfId="13887"/>
    <cellStyle name="Standard 6 2 4 4 2 7" xfId="9947"/>
    <cellStyle name="Standard 6 2 4 4 2 8" xfId="20503"/>
    <cellStyle name="Standard 6 2 4 4 3" xfId="1693"/>
    <cellStyle name="Standard 6 2 4 4 3 2" xfId="1694"/>
    <cellStyle name="Standard 6 2 4 4 3 2 2" xfId="1695"/>
    <cellStyle name="Standard 6 2 4 4 3 2 2 2" xfId="4117"/>
    <cellStyle name="Standard 6 2 4 4 3 2 2 2 2" xfId="7866"/>
    <cellStyle name="Standard 6 2 4 4 3 2 2 2 2 2" xfId="15578"/>
    <cellStyle name="Standard 6 2 4 4 3 2 2 2 3" xfId="11662"/>
    <cellStyle name="Standard 6 2 4 4 3 2 2 2 4" xfId="21512"/>
    <cellStyle name="Standard 6 2 4 4 3 2 2 3" xfId="7293"/>
    <cellStyle name="Standard 6 2 4 4 3 2 2 3 2" xfId="14918"/>
    <cellStyle name="Standard 6 2 4 4 3 2 2 4" xfId="11017"/>
    <cellStyle name="Standard 6 2 4 4 3 2 2 5" xfId="18530"/>
    <cellStyle name="Standard 6 2 4 4 3 2 3" xfId="4116"/>
    <cellStyle name="Standard 6 2 4 4 3 2 3 2" xfId="7865"/>
    <cellStyle name="Standard 6 2 4 4 3 2 3 2 2" xfId="15577"/>
    <cellStyle name="Standard 6 2 4 4 3 2 3 3" xfId="11661"/>
    <cellStyle name="Standard 6 2 4 4 3 2 3 4" xfId="19308"/>
    <cellStyle name="Standard 6 2 4 4 3 2 4" xfId="5434"/>
    <cellStyle name="Standard 6 2 4 4 3 2 4 2" xfId="9182"/>
    <cellStyle name="Standard 6 2 4 4 3 2 4 2 2" xfId="16973"/>
    <cellStyle name="Standard 6 2 4 4 3 2 4 3" xfId="13056"/>
    <cellStyle name="Standard 6 2 4 4 3 2 4 4" xfId="17971"/>
    <cellStyle name="Standard 6 2 4 4 3 2 5" xfId="6191"/>
    <cellStyle name="Standard 6 2 4 4 3 2 5 2" xfId="13890"/>
    <cellStyle name="Standard 6 2 4 4 3 2 6" xfId="9950"/>
    <cellStyle name="Standard 6 2 4 4 3 2 7" xfId="18126"/>
    <cellStyle name="Standard 6 2 4 4 3 3" xfId="1696"/>
    <cellStyle name="Standard 6 2 4 4 3 3 2" xfId="4118"/>
    <cellStyle name="Standard 6 2 4 4 3 3 2 2" xfId="7867"/>
    <cellStyle name="Standard 6 2 4 4 3 3 2 2 2" xfId="15579"/>
    <cellStyle name="Standard 6 2 4 4 3 3 2 3" xfId="11663"/>
    <cellStyle name="Standard 6 2 4 4 3 3 2 4" xfId="19612"/>
    <cellStyle name="Standard 6 2 4 4 3 3 3" xfId="6934"/>
    <cellStyle name="Standard 6 2 4 4 3 3 3 2" xfId="14559"/>
    <cellStyle name="Standard 6 2 4 4 3 3 4" xfId="10658"/>
    <cellStyle name="Standard 6 2 4 4 3 3 5" xfId="21386"/>
    <cellStyle name="Standard 6 2 4 4 3 4" xfId="4115"/>
    <cellStyle name="Standard 6 2 4 4 3 4 2" xfId="7864"/>
    <cellStyle name="Standard 6 2 4 4 3 4 2 2" xfId="15576"/>
    <cellStyle name="Standard 6 2 4 4 3 4 3" xfId="11660"/>
    <cellStyle name="Standard 6 2 4 4 3 4 4" xfId="18307"/>
    <cellStyle name="Standard 6 2 4 4 3 5" xfId="5433"/>
    <cellStyle name="Standard 6 2 4 4 3 5 2" xfId="9181"/>
    <cellStyle name="Standard 6 2 4 4 3 5 2 2" xfId="16972"/>
    <cellStyle name="Standard 6 2 4 4 3 5 3" xfId="13055"/>
    <cellStyle name="Standard 6 2 4 4 3 5 4" xfId="18273"/>
    <cellStyle name="Standard 6 2 4 4 3 6" xfId="6190"/>
    <cellStyle name="Standard 6 2 4 4 3 6 2" xfId="13889"/>
    <cellStyle name="Standard 6 2 4 4 3 7" xfId="9949"/>
    <cellStyle name="Standard 6 2 4 4 3 8" xfId="21490"/>
    <cellStyle name="Standard 6 2 4 4 4" xfId="1697"/>
    <cellStyle name="Standard 6 2 4 4 4 2" xfId="1698"/>
    <cellStyle name="Standard 6 2 4 4 4 2 2" xfId="4120"/>
    <cellStyle name="Standard 6 2 4 4 4 2 2 2" xfId="7869"/>
    <cellStyle name="Standard 6 2 4 4 4 2 2 2 2" xfId="15581"/>
    <cellStyle name="Standard 6 2 4 4 4 2 2 3" xfId="11665"/>
    <cellStyle name="Standard 6 2 4 4 4 2 2 4" xfId="19167"/>
    <cellStyle name="Standard 6 2 4 4 4 2 3" xfId="7291"/>
    <cellStyle name="Standard 6 2 4 4 4 2 3 2" xfId="14916"/>
    <cellStyle name="Standard 6 2 4 4 4 2 4" xfId="11015"/>
    <cellStyle name="Standard 6 2 4 4 4 2 5" xfId="19234"/>
    <cellStyle name="Standard 6 2 4 4 4 3" xfId="4119"/>
    <cellStyle name="Standard 6 2 4 4 4 3 2" xfId="7868"/>
    <cellStyle name="Standard 6 2 4 4 4 3 2 2" xfId="15580"/>
    <cellStyle name="Standard 6 2 4 4 4 3 3" xfId="11664"/>
    <cellStyle name="Standard 6 2 4 4 4 3 4" xfId="21374"/>
    <cellStyle name="Standard 6 2 4 4 4 4" xfId="5435"/>
    <cellStyle name="Standard 6 2 4 4 4 4 2" xfId="9183"/>
    <cellStyle name="Standard 6 2 4 4 4 4 2 2" xfId="16974"/>
    <cellStyle name="Standard 6 2 4 4 4 4 3" xfId="13057"/>
    <cellStyle name="Standard 6 2 4 4 4 4 4" xfId="18303"/>
    <cellStyle name="Standard 6 2 4 4 4 5" xfId="6192"/>
    <cellStyle name="Standard 6 2 4 4 4 5 2" xfId="13891"/>
    <cellStyle name="Standard 6 2 4 4 4 6" xfId="9951"/>
    <cellStyle name="Standard 6 2 4 4 4 7" xfId="21256"/>
    <cellStyle name="Standard 6 2 4 4 5" xfId="1699"/>
    <cellStyle name="Standard 6 2 4 4 5 2" xfId="4121"/>
    <cellStyle name="Standard 6 2 4 4 5 2 2" xfId="7870"/>
    <cellStyle name="Standard 6 2 4 4 5 2 2 2" xfId="15582"/>
    <cellStyle name="Standard 6 2 4 4 5 2 3" xfId="11666"/>
    <cellStyle name="Standard 6 2 4 4 5 2 4" xfId="20364"/>
    <cellStyle name="Standard 6 2 4 4 5 3" xfId="6932"/>
    <cellStyle name="Standard 6 2 4 4 5 3 2" xfId="14557"/>
    <cellStyle name="Standard 6 2 4 4 5 4" xfId="10656"/>
    <cellStyle name="Standard 6 2 4 4 5 5" xfId="20231"/>
    <cellStyle name="Standard 6 2 4 4 6" xfId="4110"/>
    <cellStyle name="Standard 6 2 4 4 6 2" xfId="7859"/>
    <cellStyle name="Standard 6 2 4 4 6 2 2" xfId="15571"/>
    <cellStyle name="Standard 6 2 4 4 6 3" xfId="11655"/>
    <cellStyle name="Standard 6 2 4 4 6 4" xfId="20352"/>
    <cellStyle name="Standard 6 2 4 4 7" xfId="5430"/>
    <cellStyle name="Standard 6 2 4 4 7 2" xfId="9178"/>
    <cellStyle name="Standard 6 2 4 4 7 2 2" xfId="16969"/>
    <cellStyle name="Standard 6 2 4 4 7 3" xfId="13052"/>
    <cellStyle name="Standard 6 2 4 4 7 4" xfId="20977"/>
    <cellStyle name="Standard 6 2 4 4 8" xfId="6187"/>
    <cellStyle name="Standard 6 2 4 4 8 2" xfId="13886"/>
    <cellStyle name="Standard 6 2 4 4 9" xfId="9946"/>
    <cellStyle name="Standard 6 2 4 5" xfId="1700"/>
    <cellStyle name="Standard 6 2 4 5 2" xfId="1701"/>
    <cellStyle name="Standard 6 2 4 5 2 2" xfId="1702"/>
    <cellStyle name="Standard 6 2 4 5 2 2 2" xfId="1703"/>
    <cellStyle name="Standard 6 2 4 5 2 2 2 2" xfId="4125"/>
    <cellStyle name="Standard 6 2 4 5 2 2 2 2 2" xfId="7874"/>
    <cellStyle name="Standard 6 2 4 5 2 2 2 2 2 2" xfId="15586"/>
    <cellStyle name="Standard 6 2 4 5 2 2 2 2 3" xfId="11670"/>
    <cellStyle name="Standard 6 2 4 5 2 2 2 2 4" xfId="21182"/>
    <cellStyle name="Standard 6 2 4 5 2 2 2 3" xfId="7295"/>
    <cellStyle name="Standard 6 2 4 5 2 2 2 3 2" xfId="14920"/>
    <cellStyle name="Standard 6 2 4 5 2 2 2 4" xfId="11019"/>
    <cellStyle name="Standard 6 2 4 5 2 2 2 5" xfId="21516"/>
    <cellStyle name="Standard 6 2 4 5 2 2 3" xfId="4124"/>
    <cellStyle name="Standard 6 2 4 5 2 2 3 2" xfId="7873"/>
    <cellStyle name="Standard 6 2 4 5 2 2 3 2 2" xfId="15585"/>
    <cellStyle name="Standard 6 2 4 5 2 2 3 3" xfId="11669"/>
    <cellStyle name="Standard 6 2 4 5 2 2 3 4" xfId="21488"/>
    <cellStyle name="Standard 6 2 4 5 2 2 4" xfId="5438"/>
    <cellStyle name="Standard 6 2 4 5 2 2 4 2" xfId="9186"/>
    <cellStyle name="Standard 6 2 4 5 2 2 4 2 2" xfId="16977"/>
    <cellStyle name="Standard 6 2 4 5 2 2 4 3" xfId="13060"/>
    <cellStyle name="Standard 6 2 4 5 2 2 4 4" xfId="20211"/>
    <cellStyle name="Standard 6 2 4 5 2 2 5" xfId="6195"/>
    <cellStyle name="Standard 6 2 4 5 2 2 5 2" xfId="13894"/>
    <cellStyle name="Standard 6 2 4 5 2 2 6" xfId="9954"/>
    <cellStyle name="Standard 6 2 4 5 2 2 7" xfId="20965"/>
    <cellStyle name="Standard 6 2 4 5 2 3" xfId="1704"/>
    <cellStyle name="Standard 6 2 4 5 2 3 2" xfId="4126"/>
    <cellStyle name="Standard 6 2 4 5 2 3 2 2" xfId="7875"/>
    <cellStyle name="Standard 6 2 4 5 2 3 2 2 2" xfId="15587"/>
    <cellStyle name="Standard 6 2 4 5 2 3 2 3" xfId="11671"/>
    <cellStyle name="Standard 6 2 4 5 2 3 2 4" xfId="20933"/>
    <cellStyle name="Standard 6 2 4 5 2 3 3" xfId="6936"/>
    <cellStyle name="Standard 6 2 4 5 2 3 3 2" xfId="14561"/>
    <cellStyle name="Standard 6 2 4 5 2 3 4" xfId="10660"/>
    <cellStyle name="Standard 6 2 4 5 2 3 5" xfId="21577"/>
    <cellStyle name="Standard 6 2 4 5 2 4" xfId="4123"/>
    <cellStyle name="Standard 6 2 4 5 2 4 2" xfId="7872"/>
    <cellStyle name="Standard 6 2 4 5 2 4 2 2" xfId="15584"/>
    <cellStyle name="Standard 6 2 4 5 2 4 3" xfId="11668"/>
    <cellStyle name="Standard 6 2 4 5 2 4 4" xfId="18636"/>
    <cellStyle name="Standard 6 2 4 5 2 5" xfId="5437"/>
    <cellStyle name="Standard 6 2 4 5 2 5 2" xfId="9185"/>
    <cellStyle name="Standard 6 2 4 5 2 5 2 2" xfId="16976"/>
    <cellStyle name="Standard 6 2 4 5 2 5 3" xfId="13059"/>
    <cellStyle name="Standard 6 2 4 5 2 5 4" xfId="18172"/>
    <cellStyle name="Standard 6 2 4 5 2 6" xfId="6194"/>
    <cellStyle name="Standard 6 2 4 5 2 6 2" xfId="13893"/>
    <cellStyle name="Standard 6 2 4 5 2 7" xfId="9953"/>
    <cellStyle name="Standard 6 2 4 5 2 8" xfId="20711"/>
    <cellStyle name="Standard 6 2 4 5 3" xfId="1705"/>
    <cellStyle name="Standard 6 2 4 5 3 2" xfId="1706"/>
    <cellStyle name="Standard 6 2 4 5 3 2 2" xfId="4128"/>
    <cellStyle name="Standard 6 2 4 5 3 2 2 2" xfId="7877"/>
    <cellStyle name="Standard 6 2 4 5 3 2 2 2 2" xfId="15589"/>
    <cellStyle name="Standard 6 2 4 5 3 2 2 3" xfId="11673"/>
    <cellStyle name="Standard 6 2 4 5 3 2 2 4" xfId="18028"/>
    <cellStyle name="Standard 6 2 4 5 3 2 3" xfId="7294"/>
    <cellStyle name="Standard 6 2 4 5 3 2 3 2" xfId="14919"/>
    <cellStyle name="Standard 6 2 4 5 3 2 4" xfId="11018"/>
    <cellStyle name="Standard 6 2 4 5 3 2 5" xfId="17881"/>
    <cellStyle name="Standard 6 2 4 5 3 3" xfId="4127"/>
    <cellStyle name="Standard 6 2 4 5 3 3 2" xfId="7876"/>
    <cellStyle name="Standard 6 2 4 5 3 3 2 2" xfId="15588"/>
    <cellStyle name="Standard 6 2 4 5 3 3 3" xfId="11672"/>
    <cellStyle name="Standard 6 2 4 5 3 3 4" xfId="18390"/>
    <cellStyle name="Standard 6 2 4 5 3 4" xfId="5439"/>
    <cellStyle name="Standard 6 2 4 5 3 4 2" xfId="9187"/>
    <cellStyle name="Standard 6 2 4 5 3 4 2 2" xfId="16978"/>
    <cellStyle name="Standard 6 2 4 5 3 4 3" xfId="13061"/>
    <cellStyle name="Standard 6 2 4 5 3 4 4" xfId="20550"/>
    <cellStyle name="Standard 6 2 4 5 3 5" xfId="6196"/>
    <cellStyle name="Standard 6 2 4 5 3 5 2" xfId="13895"/>
    <cellStyle name="Standard 6 2 4 5 3 6" xfId="9955"/>
    <cellStyle name="Standard 6 2 4 5 3 7" xfId="18436"/>
    <cellStyle name="Standard 6 2 4 5 4" xfId="1707"/>
    <cellStyle name="Standard 6 2 4 5 4 2" xfId="4129"/>
    <cellStyle name="Standard 6 2 4 5 4 2 2" xfId="7878"/>
    <cellStyle name="Standard 6 2 4 5 4 2 2 2" xfId="15590"/>
    <cellStyle name="Standard 6 2 4 5 4 2 3" xfId="11674"/>
    <cellStyle name="Standard 6 2 4 5 4 2 4" xfId="18024"/>
    <cellStyle name="Standard 6 2 4 5 4 3" xfId="6935"/>
    <cellStyle name="Standard 6 2 4 5 4 3 2" xfId="14560"/>
    <cellStyle name="Standard 6 2 4 5 4 4" xfId="10659"/>
    <cellStyle name="Standard 6 2 4 5 4 5" xfId="21288"/>
    <cellStyle name="Standard 6 2 4 5 5" xfId="4122"/>
    <cellStyle name="Standard 6 2 4 5 5 2" xfId="7871"/>
    <cellStyle name="Standard 6 2 4 5 5 2 2" xfId="15583"/>
    <cellStyle name="Standard 6 2 4 5 5 3" xfId="11667"/>
    <cellStyle name="Standard 6 2 4 5 5 4" xfId="18535"/>
    <cellStyle name="Standard 6 2 4 5 6" xfId="5436"/>
    <cellStyle name="Standard 6 2 4 5 6 2" xfId="9184"/>
    <cellStyle name="Standard 6 2 4 5 6 2 2" xfId="16975"/>
    <cellStyle name="Standard 6 2 4 5 6 3" xfId="13058"/>
    <cellStyle name="Standard 6 2 4 5 6 4" xfId="20023"/>
    <cellStyle name="Standard 6 2 4 5 7" xfId="6193"/>
    <cellStyle name="Standard 6 2 4 5 7 2" xfId="13892"/>
    <cellStyle name="Standard 6 2 4 5 8" xfId="9952"/>
    <cellStyle name="Standard 6 2 4 5 9" xfId="18152"/>
    <cellStyle name="Standard 6 2 4 6" xfId="1708"/>
    <cellStyle name="Standard 6 2 4 6 2" xfId="1709"/>
    <cellStyle name="Standard 6 2 4 6 2 2" xfId="1710"/>
    <cellStyle name="Standard 6 2 4 6 2 2 2" xfId="4132"/>
    <cellStyle name="Standard 6 2 4 6 2 2 2 2" xfId="7881"/>
    <cellStyle name="Standard 6 2 4 6 2 2 2 2 2" xfId="15593"/>
    <cellStyle name="Standard 6 2 4 6 2 2 2 3" xfId="11677"/>
    <cellStyle name="Standard 6 2 4 6 2 2 2 4" xfId="18452"/>
    <cellStyle name="Standard 6 2 4 6 2 2 3" xfId="7296"/>
    <cellStyle name="Standard 6 2 4 6 2 2 3 2" xfId="14921"/>
    <cellStyle name="Standard 6 2 4 6 2 2 4" xfId="11020"/>
    <cellStyle name="Standard 6 2 4 6 2 2 5" xfId="21442"/>
    <cellStyle name="Standard 6 2 4 6 2 3" xfId="4131"/>
    <cellStyle name="Standard 6 2 4 6 2 3 2" xfId="7880"/>
    <cellStyle name="Standard 6 2 4 6 2 3 2 2" xfId="15592"/>
    <cellStyle name="Standard 6 2 4 6 2 3 3" xfId="11676"/>
    <cellStyle name="Standard 6 2 4 6 2 3 4" xfId="17759"/>
    <cellStyle name="Standard 6 2 4 6 2 4" xfId="5441"/>
    <cellStyle name="Standard 6 2 4 6 2 4 2" xfId="9189"/>
    <cellStyle name="Standard 6 2 4 6 2 4 2 2" xfId="16980"/>
    <cellStyle name="Standard 6 2 4 6 2 4 3" xfId="13063"/>
    <cellStyle name="Standard 6 2 4 6 2 4 4" xfId="21125"/>
    <cellStyle name="Standard 6 2 4 6 2 5" xfId="6198"/>
    <cellStyle name="Standard 6 2 4 6 2 5 2" xfId="13897"/>
    <cellStyle name="Standard 6 2 4 6 2 6" xfId="9957"/>
    <cellStyle name="Standard 6 2 4 6 2 7" xfId="18808"/>
    <cellStyle name="Standard 6 2 4 6 3" xfId="1711"/>
    <cellStyle name="Standard 6 2 4 6 3 2" xfId="4133"/>
    <cellStyle name="Standard 6 2 4 6 3 2 2" xfId="7882"/>
    <cellStyle name="Standard 6 2 4 6 3 2 2 2" xfId="15594"/>
    <cellStyle name="Standard 6 2 4 6 3 2 3" xfId="11678"/>
    <cellStyle name="Standard 6 2 4 6 3 2 4" xfId="19464"/>
    <cellStyle name="Standard 6 2 4 6 3 3" xfId="6937"/>
    <cellStyle name="Standard 6 2 4 6 3 3 2" xfId="14562"/>
    <cellStyle name="Standard 6 2 4 6 3 4" xfId="10661"/>
    <cellStyle name="Standard 6 2 4 6 3 5" xfId="21193"/>
    <cellStyle name="Standard 6 2 4 6 4" xfId="4130"/>
    <cellStyle name="Standard 6 2 4 6 4 2" xfId="7879"/>
    <cellStyle name="Standard 6 2 4 6 4 2 2" xfId="15591"/>
    <cellStyle name="Standard 6 2 4 6 4 3" xfId="11675"/>
    <cellStyle name="Standard 6 2 4 6 4 4" xfId="20717"/>
    <cellStyle name="Standard 6 2 4 6 5" xfId="5440"/>
    <cellStyle name="Standard 6 2 4 6 5 2" xfId="9188"/>
    <cellStyle name="Standard 6 2 4 6 5 2 2" xfId="16979"/>
    <cellStyle name="Standard 6 2 4 6 5 3" xfId="13062"/>
    <cellStyle name="Standard 6 2 4 6 5 4" xfId="21620"/>
    <cellStyle name="Standard 6 2 4 6 6" xfId="6197"/>
    <cellStyle name="Standard 6 2 4 6 6 2" xfId="13896"/>
    <cellStyle name="Standard 6 2 4 6 7" xfId="9956"/>
    <cellStyle name="Standard 6 2 4 6 8" xfId="18542"/>
    <cellStyle name="Standard 6 2 4 7" xfId="1712"/>
    <cellStyle name="Standard 6 2 4 7 2" xfId="1713"/>
    <cellStyle name="Standard 6 2 4 7 2 2" xfId="4135"/>
    <cellStyle name="Standard 6 2 4 7 2 2 2" xfId="7884"/>
    <cellStyle name="Standard 6 2 4 7 2 2 2 2" xfId="15596"/>
    <cellStyle name="Standard 6 2 4 7 2 2 3" xfId="11680"/>
    <cellStyle name="Standard 6 2 4 7 2 2 4" xfId="21023"/>
    <cellStyle name="Standard 6 2 4 7 2 3" xfId="7222"/>
    <cellStyle name="Standard 6 2 4 7 2 3 2" xfId="14847"/>
    <cellStyle name="Standard 6 2 4 7 2 4" xfId="10946"/>
    <cellStyle name="Standard 6 2 4 7 2 5" xfId="19108"/>
    <cellStyle name="Standard 6 2 4 7 3" xfId="4134"/>
    <cellStyle name="Standard 6 2 4 7 3 2" xfId="7883"/>
    <cellStyle name="Standard 6 2 4 7 3 2 2" xfId="15595"/>
    <cellStyle name="Standard 6 2 4 7 3 3" xfId="11679"/>
    <cellStyle name="Standard 6 2 4 7 3 4" xfId="19250"/>
    <cellStyle name="Standard 6 2 4 7 4" xfId="5442"/>
    <cellStyle name="Standard 6 2 4 7 4 2" xfId="9190"/>
    <cellStyle name="Standard 6 2 4 7 4 2 2" xfId="16981"/>
    <cellStyle name="Standard 6 2 4 7 4 3" xfId="13064"/>
    <cellStyle name="Standard 6 2 4 7 4 4" xfId="21767"/>
    <cellStyle name="Standard 6 2 4 7 5" xfId="6199"/>
    <cellStyle name="Standard 6 2 4 7 5 2" xfId="13898"/>
    <cellStyle name="Standard 6 2 4 7 6" xfId="9958"/>
    <cellStyle name="Standard 6 2 4 7 7" xfId="20328"/>
    <cellStyle name="Standard 6 2 4 8" xfId="1714"/>
    <cellStyle name="Standard 6 2 4 8 2" xfId="4136"/>
    <cellStyle name="Standard 6 2 4 8 2 2" xfId="7885"/>
    <cellStyle name="Standard 6 2 4 8 2 2 2" xfId="15597"/>
    <cellStyle name="Standard 6 2 4 8 2 3" xfId="11681"/>
    <cellStyle name="Standard 6 2 4 8 2 4" xfId="18080"/>
    <cellStyle name="Standard 6 2 4 8 3" xfId="6862"/>
    <cellStyle name="Standard 6 2 4 8 3 2" xfId="14488"/>
    <cellStyle name="Standard 6 2 4 8 4" xfId="10587"/>
    <cellStyle name="Standard 6 2 4 8 5" xfId="21437"/>
    <cellStyle name="Standard 6 2 4 9" xfId="4065"/>
    <cellStyle name="Standard 6 2 4 9 2" xfId="7814"/>
    <cellStyle name="Standard 6 2 4 9 2 2" xfId="15526"/>
    <cellStyle name="Standard 6 2 4 9 3" xfId="11610"/>
    <cellStyle name="Standard 6 2 4 9 4" xfId="20523"/>
    <cellStyle name="Standard 6 2 5" xfId="1715"/>
    <cellStyle name="Standard 6 2 5 10" xfId="5443"/>
    <cellStyle name="Standard 6 2 5 10 2" xfId="9191"/>
    <cellStyle name="Standard 6 2 5 10 2 2" xfId="16982"/>
    <cellStyle name="Standard 6 2 5 10 3" xfId="13065"/>
    <cellStyle name="Standard 6 2 5 10 4" xfId="19325"/>
    <cellStyle name="Standard 6 2 5 11" xfId="6200"/>
    <cellStyle name="Standard 6 2 5 11 2" xfId="13899"/>
    <cellStyle name="Standard 6 2 5 12" xfId="9959"/>
    <cellStyle name="Standard 6 2 5 13" xfId="20825"/>
    <cellStyle name="Standard 6 2 5 2" xfId="1716"/>
    <cellStyle name="Standard 6 2 5 2 10" xfId="9960"/>
    <cellStyle name="Standard 6 2 5 2 11" xfId="20413"/>
    <cellStyle name="Standard 6 2 5 2 2" xfId="1717"/>
    <cellStyle name="Standard 6 2 5 2 2 10" xfId="20092"/>
    <cellStyle name="Standard 6 2 5 2 2 2" xfId="1718"/>
    <cellStyle name="Standard 6 2 5 2 2 2 2" xfId="1719"/>
    <cellStyle name="Standard 6 2 5 2 2 2 2 2" xfId="1720"/>
    <cellStyle name="Standard 6 2 5 2 2 2 2 2 2" xfId="4142"/>
    <cellStyle name="Standard 6 2 5 2 2 2 2 2 2 2" xfId="7891"/>
    <cellStyle name="Standard 6 2 5 2 2 2 2 2 2 2 2" xfId="15603"/>
    <cellStyle name="Standard 6 2 5 2 2 2 2 2 2 3" xfId="11687"/>
    <cellStyle name="Standard 6 2 5 2 2 2 2 2 2 4" xfId="21048"/>
    <cellStyle name="Standard 6 2 5 2 2 2 2 2 3" xfId="7300"/>
    <cellStyle name="Standard 6 2 5 2 2 2 2 2 3 2" xfId="14925"/>
    <cellStyle name="Standard 6 2 5 2 2 2 2 2 4" xfId="11024"/>
    <cellStyle name="Standard 6 2 5 2 2 2 2 2 5" xfId="17691"/>
    <cellStyle name="Standard 6 2 5 2 2 2 2 3" xfId="4141"/>
    <cellStyle name="Standard 6 2 5 2 2 2 2 3 2" xfId="7890"/>
    <cellStyle name="Standard 6 2 5 2 2 2 2 3 2 2" xfId="15602"/>
    <cellStyle name="Standard 6 2 5 2 2 2 2 3 3" xfId="11686"/>
    <cellStyle name="Standard 6 2 5 2 2 2 2 3 4" xfId="18612"/>
    <cellStyle name="Standard 6 2 5 2 2 2 2 4" xfId="5447"/>
    <cellStyle name="Standard 6 2 5 2 2 2 2 4 2" xfId="9195"/>
    <cellStyle name="Standard 6 2 5 2 2 2 2 4 2 2" xfId="16986"/>
    <cellStyle name="Standard 6 2 5 2 2 2 2 4 3" xfId="13069"/>
    <cellStyle name="Standard 6 2 5 2 2 2 2 4 4" xfId="18226"/>
    <cellStyle name="Standard 6 2 5 2 2 2 2 5" xfId="6204"/>
    <cellStyle name="Standard 6 2 5 2 2 2 2 5 2" xfId="13903"/>
    <cellStyle name="Standard 6 2 5 2 2 2 2 6" xfId="9963"/>
    <cellStyle name="Standard 6 2 5 2 2 2 2 7" xfId="21446"/>
    <cellStyle name="Standard 6 2 5 2 2 2 3" xfId="1721"/>
    <cellStyle name="Standard 6 2 5 2 2 2 3 2" xfId="4143"/>
    <cellStyle name="Standard 6 2 5 2 2 2 3 2 2" xfId="7892"/>
    <cellStyle name="Standard 6 2 5 2 2 2 3 2 2 2" xfId="15604"/>
    <cellStyle name="Standard 6 2 5 2 2 2 3 2 3" xfId="11688"/>
    <cellStyle name="Standard 6 2 5 2 2 2 3 2 4" xfId="20507"/>
    <cellStyle name="Standard 6 2 5 2 2 2 3 3" xfId="6941"/>
    <cellStyle name="Standard 6 2 5 2 2 2 3 3 2" xfId="14566"/>
    <cellStyle name="Standard 6 2 5 2 2 2 3 4" xfId="10665"/>
    <cellStyle name="Standard 6 2 5 2 2 2 3 5" xfId="19356"/>
    <cellStyle name="Standard 6 2 5 2 2 2 4" xfId="4140"/>
    <cellStyle name="Standard 6 2 5 2 2 2 4 2" xfId="7889"/>
    <cellStyle name="Standard 6 2 5 2 2 2 4 2 2" xfId="15601"/>
    <cellStyle name="Standard 6 2 5 2 2 2 4 3" xfId="11685"/>
    <cellStyle name="Standard 6 2 5 2 2 2 4 4" xfId="21811"/>
    <cellStyle name="Standard 6 2 5 2 2 2 5" xfId="5446"/>
    <cellStyle name="Standard 6 2 5 2 2 2 5 2" xfId="9194"/>
    <cellStyle name="Standard 6 2 5 2 2 2 5 2 2" xfId="16985"/>
    <cellStyle name="Standard 6 2 5 2 2 2 5 3" xfId="13068"/>
    <cellStyle name="Standard 6 2 5 2 2 2 5 4" xfId="18003"/>
    <cellStyle name="Standard 6 2 5 2 2 2 6" xfId="6203"/>
    <cellStyle name="Standard 6 2 5 2 2 2 6 2" xfId="13902"/>
    <cellStyle name="Standard 6 2 5 2 2 2 7" xfId="9962"/>
    <cellStyle name="Standard 6 2 5 2 2 2 8" xfId="17694"/>
    <cellStyle name="Standard 6 2 5 2 2 3" xfId="1722"/>
    <cellStyle name="Standard 6 2 5 2 2 3 2" xfId="1723"/>
    <cellStyle name="Standard 6 2 5 2 2 3 2 2" xfId="1724"/>
    <cellStyle name="Standard 6 2 5 2 2 3 2 2 2" xfId="4146"/>
    <cellStyle name="Standard 6 2 5 2 2 3 2 2 2 2" xfId="7895"/>
    <cellStyle name="Standard 6 2 5 2 2 3 2 2 2 2 2" xfId="15607"/>
    <cellStyle name="Standard 6 2 5 2 2 3 2 2 2 3" xfId="11691"/>
    <cellStyle name="Standard 6 2 5 2 2 3 2 2 2 4" xfId="19499"/>
    <cellStyle name="Standard 6 2 5 2 2 3 2 2 3" xfId="7301"/>
    <cellStyle name="Standard 6 2 5 2 2 3 2 2 3 2" xfId="14926"/>
    <cellStyle name="Standard 6 2 5 2 2 3 2 2 4" xfId="11025"/>
    <cellStyle name="Standard 6 2 5 2 2 3 2 2 5" xfId="20427"/>
    <cellStyle name="Standard 6 2 5 2 2 3 2 3" xfId="4145"/>
    <cellStyle name="Standard 6 2 5 2 2 3 2 3 2" xfId="7894"/>
    <cellStyle name="Standard 6 2 5 2 2 3 2 3 2 2" xfId="15606"/>
    <cellStyle name="Standard 6 2 5 2 2 3 2 3 3" xfId="11690"/>
    <cellStyle name="Standard 6 2 5 2 2 3 2 3 4" xfId="20403"/>
    <cellStyle name="Standard 6 2 5 2 2 3 2 4" xfId="5449"/>
    <cellStyle name="Standard 6 2 5 2 2 3 2 4 2" xfId="9197"/>
    <cellStyle name="Standard 6 2 5 2 2 3 2 4 2 2" xfId="16988"/>
    <cellStyle name="Standard 6 2 5 2 2 3 2 4 3" xfId="13071"/>
    <cellStyle name="Standard 6 2 5 2 2 3 2 4 4" xfId="19081"/>
    <cellStyle name="Standard 6 2 5 2 2 3 2 5" xfId="6206"/>
    <cellStyle name="Standard 6 2 5 2 2 3 2 5 2" xfId="13905"/>
    <cellStyle name="Standard 6 2 5 2 2 3 2 6" xfId="9965"/>
    <cellStyle name="Standard 6 2 5 2 2 3 2 7" xfId="18004"/>
    <cellStyle name="Standard 6 2 5 2 2 3 3" xfId="1725"/>
    <cellStyle name="Standard 6 2 5 2 2 3 3 2" xfId="4147"/>
    <cellStyle name="Standard 6 2 5 2 2 3 3 2 2" xfId="7896"/>
    <cellStyle name="Standard 6 2 5 2 2 3 3 2 2 2" xfId="15608"/>
    <cellStyle name="Standard 6 2 5 2 2 3 3 2 3" xfId="11692"/>
    <cellStyle name="Standard 6 2 5 2 2 3 3 2 4" xfId="19623"/>
    <cellStyle name="Standard 6 2 5 2 2 3 3 3" xfId="6942"/>
    <cellStyle name="Standard 6 2 5 2 2 3 3 3 2" xfId="14567"/>
    <cellStyle name="Standard 6 2 5 2 2 3 3 4" xfId="10666"/>
    <cellStyle name="Standard 6 2 5 2 2 3 3 5" xfId="19904"/>
    <cellStyle name="Standard 6 2 5 2 2 3 4" xfId="4144"/>
    <cellStyle name="Standard 6 2 5 2 2 3 4 2" xfId="7893"/>
    <cellStyle name="Standard 6 2 5 2 2 3 4 2 2" xfId="15605"/>
    <cellStyle name="Standard 6 2 5 2 2 3 4 3" xfId="11689"/>
    <cellStyle name="Standard 6 2 5 2 2 3 4 4" xfId="17932"/>
    <cellStyle name="Standard 6 2 5 2 2 3 5" xfId="5448"/>
    <cellStyle name="Standard 6 2 5 2 2 3 5 2" xfId="9196"/>
    <cellStyle name="Standard 6 2 5 2 2 3 5 2 2" xfId="16987"/>
    <cellStyle name="Standard 6 2 5 2 2 3 5 3" xfId="13070"/>
    <cellStyle name="Standard 6 2 5 2 2 3 5 4" xfId="19285"/>
    <cellStyle name="Standard 6 2 5 2 2 3 6" xfId="6205"/>
    <cellStyle name="Standard 6 2 5 2 2 3 6 2" xfId="13904"/>
    <cellStyle name="Standard 6 2 5 2 2 3 7" xfId="9964"/>
    <cellStyle name="Standard 6 2 5 2 2 3 8" xfId="21223"/>
    <cellStyle name="Standard 6 2 5 2 2 4" xfId="1726"/>
    <cellStyle name="Standard 6 2 5 2 2 4 2" xfId="1727"/>
    <cellStyle name="Standard 6 2 5 2 2 4 2 2" xfId="4149"/>
    <cellStyle name="Standard 6 2 5 2 2 4 2 2 2" xfId="7898"/>
    <cellStyle name="Standard 6 2 5 2 2 4 2 2 2 2" xfId="15610"/>
    <cellStyle name="Standard 6 2 5 2 2 4 2 2 3" xfId="11694"/>
    <cellStyle name="Standard 6 2 5 2 2 4 2 2 4" xfId="20978"/>
    <cellStyle name="Standard 6 2 5 2 2 4 2 3" xfId="7299"/>
    <cellStyle name="Standard 6 2 5 2 2 4 2 3 2" xfId="14924"/>
    <cellStyle name="Standard 6 2 5 2 2 4 2 4" xfId="11023"/>
    <cellStyle name="Standard 6 2 5 2 2 4 2 5" xfId="20017"/>
    <cellStyle name="Standard 6 2 5 2 2 4 3" xfId="4148"/>
    <cellStyle name="Standard 6 2 5 2 2 4 3 2" xfId="7897"/>
    <cellStyle name="Standard 6 2 5 2 2 4 3 2 2" xfId="15609"/>
    <cellStyle name="Standard 6 2 5 2 2 4 3 3" xfId="11693"/>
    <cellStyle name="Standard 6 2 5 2 2 4 3 4" xfId="19082"/>
    <cellStyle name="Standard 6 2 5 2 2 4 4" xfId="5450"/>
    <cellStyle name="Standard 6 2 5 2 2 4 4 2" xfId="9198"/>
    <cellStyle name="Standard 6 2 5 2 2 4 4 2 2" xfId="16989"/>
    <cellStyle name="Standard 6 2 5 2 2 4 4 3" xfId="13072"/>
    <cellStyle name="Standard 6 2 5 2 2 4 4 4" xfId="19709"/>
    <cellStyle name="Standard 6 2 5 2 2 4 5" xfId="6207"/>
    <cellStyle name="Standard 6 2 5 2 2 4 5 2" xfId="13906"/>
    <cellStyle name="Standard 6 2 5 2 2 4 6" xfId="9966"/>
    <cellStyle name="Standard 6 2 5 2 2 4 7" xfId="19404"/>
    <cellStyle name="Standard 6 2 5 2 2 5" xfId="1728"/>
    <cellStyle name="Standard 6 2 5 2 2 5 2" xfId="4150"/>
    <cellStyle name="Standard 6 2 5 2 2 5 2 2" xfId="7899"/>
    <cellStyle name="Standard 6 2 5 2 2 5 2 2 2" xfId="15611"/>
    <cellStyle name="Standard 6 2 5 2 2 5 2 3" xfId="11695"/>
    <cellStyle name="Standard 6 2 5 2 2 5 2 4" xfId="20174"/>
    <cellStyle name="Standard 6 2 5 2 2 5 3" xfId="6940"/>
    <cellStyle name="Standard 6 2 5 2 2 5 3 2" xfId="14565"/>
    <cellStyle name="Standard 6 2 5 2 2 5 4" xfId="10664"/>
    <cellStyle name="Standard 6 2 5 2 2 5 5" xfId="21131"/>
    <cellStyle name="Standard 6 2 5 2 2 6" xfId="4139"/>
    <cellStyle name="Standard 6 2 5 2 2 6 2" xfId="7888"/>
    <cellStyle name="Standard 6 2 5 2 2 6 2 2" xfId="15600"/>
    <cellStyle name="Standard 6 2 5 2 2 6 3" xfId="11684"/>
    <cellStyle name="Standard 6 2 5 2 2 6 4" xfId="19067"/>
    <cellStyle name="Standard 6 2 5 2 2 7" xfId="5445"/>
    <cellStyle name="Standard 6 2 5 2 2 7 2" xfId="9193"/>
    <cellStyle name="Standard 6 2 5 2 2 7 2 2" xfId="16984"/>
    <cellStyle name="Standard 6 2 5 2 2 7 3" xfId="13067"/>
    <cellStyle name="Standard 6 2 5 2 2 7 4" xfId="18402"/>
    <cellStyle name="Standard 6 2 5 2 2 8" xfId="6202"/>
    <cellStyle name="Standard 6 2 5 2 2 8 2" xfId="13901"/>
    <cellStyle name="Standard 6 2 5 2 2 9" xfId="9961"/>
    <cellStyle name="Standard 6 2 5 2 3" xfId="1729"/>
    <cellStyle name="Standard 6 2 5 2 3 2" xfId="1730"/>
    <cellStyle name="Standard 6 2 5 2 3 2 2" xfId="1731"/>
    <cellStyle name="Standard 6 2 5 2 3 2 2 2" xfId="1732"/>
    <cellStyle name="Standard 6 2 5 2 3 2 2 2 2" xfId="4154"/>
    <cellStyle name="Standard 6 2 5 2 3 2 2 2 2 2" xfId="7903"/>
    <cellStyle name="Standard 6 2 5 2 3 2 2 2 2 2 2" xfId="15615"/>
    <cellStyle name="Standard 6 2 5 2 3 2 2 2 2 3" xfId="11699"/>
    <cellStyle name="Standard 6 2 5 2 3 2 2 2 2 4" xfId="19502"/>
    <cellStyle name="Standard 6 2 5 2 3 2 2 2 3" xfId="7303"/>
    <cellStyle name="Standard 6 2 5 2 3 2 2 2 3 2" xfId="14928"/>
    <cellStyle name="Standard 6 2 5 2 3 2 2 2 4" xfId="11027"/>
    <cellStyle name="Standard 6 2 5 2 3 2 2 2 5" xfId="21261"/>
    <cellStyle name="Standard 6 2 5 2 3 2 2 3" xfId="4153"/>
    <cellStyle name="Standard 6 2 5 2 3 2 2 3 2" xfId="7902"/>
    <cellStyle name="Standard 6 2 5 2 3 2 2 3 2 2" xfId="15614"/>
    <cellStyle name="Standard 6 2 5 2 3 2 2 3 3" xfId="11698"/>
    <cellStyle name="Standard 6 2 5 2 3 2 2 3 4" xfId="18767"/>
    <cellStyle name="Standard 6 2 5 2 3 2 2 4" xfId="5453"/>
    <cellStyle name="Standard 6 2 5 2 3 2 2 4 2" xfId="9201"/>
    <cellStyle name="Standard 6 2 5 2 3 2 2 4 2 2" xfId="16992"/>
    <cellStyle name="Standard 6 2 5 2 3 2 2 4 3" xfId="13075"/>
    <cellStyle name="Standard 6 2 5 2 3 2 2 4 4" xfId="21613"/>
    <cellStyle name="Standard 6 2 5 2 3 2 2 5" xfId="6210"/>
    <cellStyle name="Standard 6 2 5 2 3 2 2 5 2" xfId="13909"/>
    <cellStyle name="Standard 6 2 5 2 3 2 2 6" xfId="9969"/>
    <cellStyle name="Standard 6 2 5 2 3 2 2 7" xfId="18132"/>
    <cellStyle name="Standard 6 2 5 2 3 2 3" xfId="1733"/>
    <cellStyle name="Standard 6 2 5 2 3 2 3 2" xfId="4155"/>
    <cellStyle name="Standard 6 2 5 2 3 2 3 2 2" xfId="7904"/>
    <cellStyle name="Standard 6 2 5 2 3 2 3 2 2 2" xfId="15616"/>
    <cellStyle name="Standard 6 2 5 2 3 2 3 2 3" xfId="11700"/>
    <cellStyle name="Standard 6 2 5 2 3 2 3 2 4" xfId="19130"/>
    <cellStyle name="Standard 6 2 5 2 3 2 3 3" xfId="6944"/>
    <cellStyle name="Standard 6 2 5 2 3 2 3 3 2" xfId="14569"/>
    <cellStyle name="Standard 6 2 5 2 3 2 3 4" xfId="10668"/>
    <cellStyle name="Standard 6 2 5 2 3 2 3 5" xfId="20624"/>
    <cellStyle name="Standard 6 2 5 2 3 2 4" xfId="4152"/>
    <cellStyle name="Standard 6 2 5 2 3 2 4 2" xfId="7901"/>
    <cellStyle name="Standard 6 2 5 2 3 2 4 2 2" xfId="15613"/>
    <cellStyle name="Standard 6 2 5 2 3 2 4 3" xfId="11697"/>
    <cellStyle name="Standard 6 2 5 2 3 2 4 4" xfId="20277"/>
    <cellStyle name="Standard 6 2 5 2 3 2 5" xfId="5452"/>
    <cellStyle name="Standard 6 2 5 2 3 2 5 2" xfId="9200"/>
    <cellStyle name="Standard 6 2 5 2 3 2 5 2 2" xfId="16991"/>
    <cellStyle name="Standard 6 2 5 2 3 2 5 3" xfId="13074"/>
    <cellStyle name="Standard 6 2 5 2 3 2 5 4" xfId="21502"/>
    <cellStyle name="Standard 6 2 5 2 3 2 6" xfId="6209"/>
    <cellStyle name="Standard 6 2 5 2 3 2 6 2" xfId="13908"/>
    <cellStyle name="Standard 6 2 5 2 3 2 7" xfId="9968"/>
    <cellStyle name="Standard 6 2 5 2 3 2 8" xfId="21583"/>
    <cellStyle name="Standard 6 2 5 2 3 3" xfId="1734"/>
    <cellStyle name="Standard 6 2 5 2 3 3 2" xfId="1735"/>
    <cellStyle name="Standard 6 2 5 2 3 3 2 2" xfId="4157"/>
    <cellStyle name="Standard 6 2 5 2 3 3 2 2 2" xfId="7906"/>
    <cellStyle name="Standard 6 2 5 2 3 3 2 2 2 2" xfId="15618"/>
    <cellStyle name="Standard 6 2 5 2 3 3 2 2 3" xfId="11702"/>
    <cellStyle name="Standard 6 2 5 2 3 3 2 2 4" xfId="19602"/>
    <cellStyle name="Standard 6 2 5 2 3 3 2 3" xfId="7302"/>
    <cellStyle name="Standard 6 2 5 2 3 3 2 3 2" xfId="14927"/>
    <cellStyle name="Standard 6 2 5 2 3 3 2 4" xfId="11026"/>
    <cellStyle name="Standard 6 2 5 2 3 3 2 5" xfId="19289"/>
    <cellStyle name="Standard 6 2 5 2 3 3 3" xfId="4156"/>
    <cellStyle name="Standard 6 2 5 2 3 3 3 2" xfId="7905"/>
    <cellStyle name="Standard 6 2 5 2 3 3 3 2 2" xfId="15617"/>
    <cellStyle name="Standard 6 2 5 2 3 3 3 3" xfId="11701"/>
    <cellStyle name="Standard 6 2 5 2 3 3 3 4" xfId="21327"/>
    <cellStyle name="Standard 6 2 5 2 3 3 4" xfId="5454"/>
    <cellStyle name="Standard 6 2 5 2 3 3 4 2" xfId="9202"/>
    <cellStyle name="Standard 6 2 5 2 3 3 4 2 2" xfId="16993"/>
    <cellStyle name="Standard 6 2 5 2 3 3 4 3" xfId="13076"/>
    <cellStyle name="Standard 6 2 5 2 3 3 4 4" xfId="18030"/>
    <cellStyle name="Standard 6 2 5 2 3 3 5" xfId="6211"/>
    <cellStyle name="Standard 6 2 5 2 3 3 5 2" xfId="13910"/>
    <cellStyle name="Standard 6 2 5 2 3 3 6" xfId="9970"/>
    <cellStyle name="Standard 6 2 5 2 3 3 7" xfId="18517"/>
    <cellStyle name="Standard 6 2 5 2 3 4" xfId="1736"/>
    <cellStyle name="Standard 6 2 5 2 3 4 2" xfId="4158"/>
    <cellStyle name="Standard 6 2 5 2 3 4 2 2" xfId="7907"/>
    <cellStyle name="Standard 6 2 5 2 3 4 2 2 2" xfId="15619"/>
    <cellStyle name="Standard 6 2 5 2 3 4 2 3" xfId="11703"/>
    <cellStyle name="Standard 6 2 5 2 3 4 2 4" xfId="19547"/>
    <cellStyle name="Standard 6 2 5 2 3 4 3" xfId="6943"/>
    <cellStyle name="Standard 6 2 5 2 3 4 3 2" xfId="14568"/>
    <cellStyle name="Standard 6 2 5 2 3 4 4" xfId="10667"/>
    <cellStyle name="Standard 6 2 5 2 3 4 5" xfId="20578"/>
    <cellStyle name="Standard 6 2 5 2 3 5" xfId="4151"/>
    <cellStyle name="Standard 6 2 5 2 3 5 2" xfId="7900"/>
    <cellStyle name="Standard 6 2 5 2 3 5 2 2" xfId="15612"/>
    <cellStyle name="Standard 6 2 5 2 3 5 3" xfId="11696"/>
    <cellStyle name="Standard 6 2 5 2 3 5 4" xfId="19609"/>
    <cellStyle name="Standard 6 2 5 2 3 6" xfId="5451"/>
    <cellStyle name="Standard 6 2 5 2 3 6 2" xfId="9199"/>
    <cellStyle name="Standard 6 2 5 2 3 6 2 2" xfId="16990"/>
    <cellStyle name="Standard 6 2 5 2 3 6 3" xfId="13073"/>
    <cellStyle name="Standard 6 2 5 2 3 6 4" xfId="21001"/>
    <cellStyle name="Standard 6 2 5 2 3 7" xfId="6208"/>
    <cellStyle name="Standard 6 2 5 2 3 7 2" xfId="13907"/>
    <cellStyle name="Standard 6 2 5 2 3 8" xfId="9967"/>
    <cellStyle name="Standard 6 2 5 2 3 9" xfId="19252"/>
    <cellStyle name="Standard 6 2 5 2 4" xfId="1737"/>
    <cellStyle name="Standard 6 2 5 2 4 2" xfId="1738"/>
    <cellStyle name="Standard 6 2 5 2 4 2 2" xfId="1739"/>
    <cellStyle name="Standard 6 2 5 2 4 2 2 2" xfId="4161"/>
    <cellStyle name="Standard 6 2 5 2 4 2 2 2 2" xfId="7910"/>
    <cellStyle name="Standard 6 2 5 2 4 2 2 2 2 2" xfId="15622"/>
    <cellStyle name="Standard 6 2 5 2 4 2 2 2 3" xfId="11706"/>
    <cellStyle name="Standard 6 2 5 2 4 2 2 2 4" xfId="18569"/>
    <cellStyle name="Standard 6 2 5 2 4 2 2 3" xfId="7304"/>
    <cellStyle name="Standard 6 2 5 2 4 2 2 3 2" xfId="14929"/>
    <cellStyle name="Standard 6 2 5 2 4 2 2 4" xfId="11028"/>
    <cellStyle name="Standard 6 2 5 2 4 2 2 5" xfId="18153"/>
    <cellStyle name="Standard 6 2 5 2 4 2 3" xfId="4160"/>
    <cellStyle name="Standard 6 2 5 2 4 2 3 2" xfId="7909"/>
    <cellStyle name="Standard 6 2 5 2 4 2 3 2 2" xfId="15621"/>
    <cellStyle name="Standard 6 2 5 2 4 2 3 3" xfId="11705"/>
    <cellStyle name="Standard 6 2 5 2 4 2 3 4" xfId="20471"/>
    <cellStyle name="Standard 6 2 5 2 4 2 4" xfId="5456"/>
    <cellStyle name="Standard 6 2 5 2 4 2 4 2" xfId="9204"/>
    <cellStyle name="Standard 6 2 5 2 4 2 4 2 2" xfId="16995"/>
    <cellStyle name="Standard 6 2 5 2 4 2 4 3" xfId="13078"/>
    <cellStyle name="Standard 6 2 5 2 4 2 4 4" xfId="19027"/>
    <cellStyle name="Standard 6 2 5 2 4 2 5" xfId="6213"/>
    <cellStyle name="Standard 6 2 5 2 4 2 5 2" xfId="13912"/>
    <cellStyle name="Standard 6 2 5 2 4 2 6" xfId="9972"/>
    <cellStyle name="Standard 6 2 5 2 4 2 7" xfId="18702"/>
    <cellStyle name="Standard 6 2 5 2 4 3" xfId="1740"/>
    <cellStyle name="Standard 6 2 5 2 4 3 2" xfId="4162"/>
    <cellStyle name="Standard 6 2 5 2 4 3 2 2" xfId="7911"/>
    <cellStyle name="Standard 6 2 5 2 4 3 2 2 2" xfId="15623"/>
    <cellStyle name="Standard 6 2 5 2 4 3 2 3" xfId="11707"/>
    <cellStyle name="Standard 6 2 5 2 4 3 2 4" xfId="18804"/>
    <cellStyle name="Standard 6 2 5 2 4 3 3" xfId="6945"/>
    <cellStyle name="Standard 6 2 5 2 4 3 3 2" xfId="14570"/>
    <cellStyle name="Standard 6 2 5 2 4 3 4" xfId="10669"/>
    <cellStyle name="Standard 6 2 5 2 4 3 5" xfId="21468"/>
    <cellStyle name="Standard 6 2 5 2 4 4" xfId="4159"/>
    <cellStyle name="Standard 6 2 5 2 4 4 2" xfId="7908"/>
    <cellStyle name="Standard 6 2 5 2 4 4 2 2" xfId="15620"/>
    <cellStyle name="Standard 6 2 5 2 4 4 3" xfId="11704"/>
    <cellStyle name="Standard 6 2 5 2 4 4 4" xfId="21500"/>
    <cellStyle name="Standard 6 2 5 2 4 5" xfId="5455"/>
    <cellStyle name="Standard 6 2 5 2 4 5 2" xfId="9203"/>
    <cellStyle name="Standard 6 2 5 2 4 5 2 2" xfId="16994"/>
    <cellStyle name="Standard 6 2 5 2 4 5 3" xfId="13077"/>
    <cellStyle name="Standard 6 2 5 2 4 5 4" xfId="18892"/>
    <cellStyle name="Standard 6 2 5 2 4 6" xfId="6212"/>
    <cellStyle name="Standard 6 2 5 2 4 6 2" xfId="13911"/>
    <cellStyle name="Standard 6 2 5 2 4 7" xfId="9971"/>
    <cellStyle name="Standard 6 2 5 2 4 8" xfId="20423"/>
    <cellStyle name="Standard 6 2 5 2 5" xfId="1741"/>
    <cellStyle name="Standard 6 2 5 2 5 2" xfId="1742"/>
    <cellStyle name="Standard 6 2 5 2 5 2 2" xfId="4164"/>
    <cellStyle name="Standard 6 2 5 2 5 2 2 2" xfId="7913"/>
    <cellStyle name="Standard 6 2 5 2 5 2 2 2 2" xfId="15625"/>
    <cellStyle name="Standard 6 2 5 2 5 2 2 3" xfId="11709"/>
    <cellStyle name="Standard 6 2 5 2 5 2 2 4" xfId="21525"/>
    <cellStyle name="Standard 6 2 5 2 5 2 3" xfId="7298"/>
    <cellStyle name="Standard 6 2 5 2 5 2 3 2" xfId="14923"/>
    <cellStyle name="Standard 6 2 5 2 5 2 4" xfId="11022"/>
    <cellStyle name="Standard 6 2 5 2 5 2 5" xfId="21760"/>
    <cellStyle name="Standard 6 2 5 2 5 3" xfId="4163"/>
    <cellStyle name="Standard 6 2 5 2 5 3 2" xfId="7912"/>
    <cellStyle name="Standard 6 2 5 2 5 3 2 2" xfId="15624"/>
    <cellStyle name="Standard 6 2 5 2 5 3 3" xfId="11708"/>
    <cellStyle name="Standard 6 2 5 2 5 3 4" xfId="18112"/>
    <cellStyle name="Standard 6 2 5 2 5 4" xfId="5457"/>
    <cellStyle name="Standard 6 2 5 2 5 4 2" xfId="9205"/>
    <cellStyle name="Standard 6 2 5 2 5 4 2 2" xfId="16996"/>
    <cellStyle name="Standard 6 2 5 2 5 4 3" xfId="13079"/>
    <cellStyle name="Standard 6 2 5 2 5 4 4" xfId="18752"/>
    <cellStyle name="Standard 6 2 5 2 5 5" xfId="6214"/>
    <cellStyle name="Standard 6 2 5 2 5 5 2" xfId="13913"/>
    <cellStyle name="Standard 6 2 5 2 5 6" xfId="9973"/>
    <cellStyle name="Standard 6 2 5 2 5 7" xfId="19396"/>
    <cellStyle name="Standard 6 2 5 2 6" xfId="1743"/>
    <cellStyle name="Standard 6 2 5 2 6 2" xfId="4165"/>
    <cellStyle name="Standard 6 2 5 2 6 2 2" xfId="7914"/>
    <cellStyle name="Standard 6 2 5 2 6 2 2 2" xfId="15626"/>
    <cellStyle name="Standard 6 2 5 2 6 2 3" xfId="11710"/>
    <cellStyle name="Standard 6 2 5 2 6 2 4" xfId="20540"/>
    <cellStyle name="Standard 6 2 5 2 6 3" xfId="6939"/>
    <cellStyle name="Standard 6 2 5 2 6 3 2" xfId="14564"/>
    <cellStyle name="Standard 6 2 5 2 6 4" xfId="10663"/>
    <cellStyle name="Standard 6 2 5 2 6 5" xfId="19200"/>
    <cellStyle name="Standard 6 2 5 2 7" xfId="4138"/>
    <cellStyle name="Standard 6 2 5 2 7 2" xfId="7887"/>
    <cellStyle name="Standard 6 2 5 2 7 2 2" xfId="15599"/>
    <cellStyle name="Standard 6 2 5 2 7 3" xfId="11683"/>
    <cellStyle name="Standard 6 2 5 2 7 4" xfId="18389"/>
    <cellStyle name="Standard 6 2 5 2 8" xfId="5444"/>
    <cellStyle name="Standard 6 2 5 2 8 2" xfId="9192"/>
    <cellStyle name="Standard 6 2 5 2 8 2 2" xfId="16983"/>
    <cellStyle name="Standard 6 2 5 2 8 3" xfId="13066"/>
    <cellStyle name="Standard 6 2 5 2 8 4" xfId="17852"/>
    <cellStyle name="Standard 6 2 5 2 9" xfId="6201"/>
    <cellStyle name="Standard 6 2 5 2 9 2" xfId="13900"/>
    <cellStyle name="Standard 6 2 5 3" xfId="1744"/>
    <cellStyle name="Standard 6 2 5 3 10" xfId="21597"/>
    <cellStyle name="Standard 6 2 5 3 2" xfId="1745"/>
    <cellStyle name="Standard 6 2 5 3 2 2" xfId="1746"/>
    <cellStyle name="Standard 6 2 5 3 2 2 2" xfId="1747"/>
    <cellStyle name="Standard 6 2 5 3 2 2 2 2" xfId="1748"/>
    <cellStyle name="Standard 6 2 5 3 2 2 2 2 2" xfId="4170"/>
    <cellStyle name="Standard 6 2 5 3 2 2 2 2 2 2" xfId="7919"/>
    <cellStyle name="Standard 6 2 5 3 2 2 2 2 2 2 2" xfId="15631"/>
    <cellStyle name="Standard 6 2 5 3 2 2 2 2 2 3" xfId="11715"/>
    <cellStyle name="Standard 6 2 5 3 2 2 2 2 2 4" xfId="19033"/>
    <cellStyle name="Standard 6 2 5 3 2 2 2 2 3" xfId="7307"/>
    <cellStyle name="Standard 6 2 5 3 2 2 2 2 3 2" xfId="14932"/>
    <cellStyle name="Standard 6 2 5 3 2 2 2 2 4" xfId="11031"/>
    <cellStyle name="Standard 6 2 5 3 2 2 2 2 5" xfId="19085"/>
    <cellStyle name="Standard 6 2 5 3 2 2 2 3" xfId="4169"/>
    <cellStyle name="Standard 6 2 5 3 2 2 2 3 2" xfId="7918"/>
    <cellStyle name="Standard 6 2 5 3 2 2 2 3 2 2" xfId="15630"/>
    <cellStyle name="Standard 6 2 5 3 2 2 2 3 3" xfId="11714"/>
    <cellStyle name="Standard 6 2 5 3 2 2 2 3 4" xfId="21206"/>
    <cellStyle name="Standard 6 2 5 3 2 2 2 4" xfId="5461"/>
    <cellStyle name="Standard 6 2 5 3 2 2 2 4 2" xfId="9209"/>
    <cellStyle name="Standard 6 2 5 3 2 2 2 4 2 2" xfId="17000"/>
    <cellStyle name="Standard 6 2 5 3 2 2 2 4 3" xfId="13083"/>
    <cellStyle name="Standard 6 2 5 3 2 2 2 4 4" xfId="20297"/>
    <cellStyle name="Standard 6 2 5 3 2 2 2 5" xfId="6218"/>
    <cellStyle name="Standard 6 2 5 3 2 2 2 5 2" xfId="13917"/>
    <cellStyle name="Standard 6 2 5 3 2 2 2 6" xfId="9977"/>
    <cellStyle name="Standard 6 2 5 3 2 2 2 7" xfId="20939"/>
    <cellStyle name="Standard 6 2 5 3 2 2 3" xfId="1749"/>
    <cellStyle name="Standard 6 2 5 3 2 2 3 2" xfId="4171"/>
    <cellStyle name="Standard 6 2 5 3 2 2 3 2 2" xfId="7920"/>
    <cellStyle name="Standard 6 2 5 3 2 2 3 2 2 2" xfId="15632"/>
    <cellStyle name="Standard 6 2 5 3 2 2 3 2 3" xfId="11716"/>
    <cellStyle name="Standard 6 2 5 3 2 2 3 2 4" xfId="19990"/>
    <cellStyle name="Standard 6 2 5 3 2 2 3 3" xfId="6948"/>
    <cellStyle name="Standard 6 2 5 3 2 2 3 3 2" xfId="14573"/>
    <cellStyle name="Standard 6 2 5 3 2 2 3 4" xfId="10672"/>
    <cellStyle name="Standard 6 2 5 3 2 2 3 5" xfId="17919"/>
    <cellStyle name="Standard 6 2 5 3 2 2 4" xfId="4168"/>
    <cellStyle name="Standard 6 2 5 3 2 2 4 2" xfId="7917"/>
    <cellStyle name="Standard 6 2 5 3 2 2 4 2 2" xfId="15629"/>
    <cellStyle name="Standard 6 2 5 3 2 2 4 3" xfId="11713"/>
    <cellStyle name="Standard 6 2 5 3 2 2 4 4" xfId="18453"/>
    <cellStyle name="Standard 6 2 5 3 2 2 5" xfId="5460"/>
    <cellStyle name="Standard 6 2 5 3 2 2 5 2" xfId="9208"/>
    <cellStyle name="Standard 6 2 5 3 2 2 5 2 2" xfId="16999"/>
    <cellStyle name="Standard 6 2 5 3 2 2 5 3" xfId="13082"/>
    <cellStyle name="Standard 6 2 5 3 2 2 5 4" xfId="18305"/>
    <cellStyle name="Standard 6 2 5 3 2 2 6" xfId="6217"/>
    <cellStyle name="Standard 6 2 5 3 2 2 6 2" xfId="13916"/>
    <cellStyle name="Standard 6 2 5 3 2 2 7" xfId="9976"/>
    <cellStyle name="Standard 6 2 5 3 2 2 8" xfId="19593"/>
    <cellStyle name="Standard 6 2 5 3 2 3" xfId="1750"/>
    <cellStyle name="Standard 6 2 5 3 2 3 2" xfId="1751"/>
    <cellStyle name="Standard 6 2 5 3 2 3 2 2" xfId="4173"/>
    <cellStyle name="Standard 6 2 5 3 2 3 2 2 2" xfId="7922"/>
    <cellStyle name="Standard 6 2 5 3 2 3 2 2 2 2" xfId="15634"/>
    <cellStyle name="Standard 6 2 5 3 2 3 2 2 3" xfId="11718"/>
    <cellStyle name="Standard 6 2 5 3 2 3 2 2 4" xfId="21092"/>
    <cellStyle name="Standard 6 2 5 3 2 3 2 3" xfId="7306"/>
    <cellStyle name="Standard 6 2 5 3 2 3 2 3 2" xfId="14931"/>
    <cellStyle name="Standard 6 2 5 3 2 3 2 4" xfId="11030"/>
    <cellStyle name="Standard 6 2 5 3 2 3 2 5" xfId="21540"/>
    <cellStyle name="Standard 6 2 5 3 2 3 3" xfId="4172"/>
    <cellStyle name="Standard 6 2 5 3 2 3 3 2" xfId="7921"/>
    <cellStyle name="Standard 6 2 5 3 2 3 3 2 2" xfId="15633"/>
    <cellStyle name="Standard 6 2 5 3 2 3 3 3" xfId="11717"/>
    <cellStyle name="Standard 6 2 5 3 2 3 3 4" xfId="18250"/>
    <cellStyle name="Standard 6 2 5 3 2 3 4" xfId="5462"/>
    <cellStyle name="Standard 6 2 5 3 2 3 4 2" xfId="9210"/>
    <cellStyle name="Standard 6 2 5 3 2 3 4 2 2" xfId="17001"/>
    <cellStyle name="Standard 6 2 5 3 2 3 4 3" xfId="13084"/>
    <cellStyle name="Standard 6 2 5 3 2 3 4 4" xfId="21077"/>
    <cellStyle name="Standard 6 2 5 3 2 3 5" xfId="6219"/>
    <cellStyle name="Standard 6 2 5 3 2 3 5 2" xfId="13918"/>
    <cellStyle name="Standard 6 2 5 3 2 3 6" xfId="9978"/>
    <cellStyle name="Standard 6 2 5 3 2 3 7" xfId="19157"/>
    <cellStyle name="Standard 6 2 5 3 2 4" xfId="1752"/>
    <cellStyle name="Standard 6 2 5 3 2 4 2" xfId="4174"/>
    <cellStyle name="Standard 6 2 5 3 2 4 2 2" xfId="7923"/>
    <cellStyle name="Standard 6 2 5 3 2 4 2 2 2" xfId="15635"/>
    <cellStyle name="Standard 6 2 5 3 2 4 2 3" xfId="11719"/>
    <cellStyle name="Standard 6 2 5 3 2 4 2 4" xfId="21228"/>
    <cellStyle name="Standard 6 2 5 3 2 4 3" xfId="6947"/>
    <cellStyle name="Standard 6 2 5 3 2 4 3 2" xfId="14572"/>
    <cellStyle name="Standard 6 2 5 3 2 4 4" xfId="10671"/>
    <cellStyle name="Standard 6 2 5 3 2 4 5" xfId="20460"/>
    <cellStyle name="Standard 6 2 5 3 2 5" xfId="4167"/>
    <cellStyle name="Standard 6 2 5 3 2 5 2" xfId="7916"/>
    <cellStyle name="Standard 6 2 5 3 2 5 2 2" xfId="15628"/>
    <cellStyle name="Standard 6 2 5 3 2 5 3" xfId="11712"/>
    <cellStyle name="Standard 6 2 5 3 2 5 4" xfId="19346"/>
    <cellStyle name="Standard 6 2 5 3 2 6" xfId="5459"/>
    <cellStyle name="Standard 6 2 5 3 2 6 2" xfId="9207"/>
    <cellStyle name="Standard 6 2 5 3 2 6 2 2" xfId="16998"/>
    <cellStyle name="Standard 6 2 5 3 2 6 3" xfId="13081"/>
    <cellStyle name="Standard 6 2 5 3 2 6 4" xfId="21344"/>
    <cellStyle name="Standard 6 2 5 3 2 7" xfId="6216"/>
    <cellStyle name="Standard 6 2 5 3 2 7 2" xfId="13915"/>
    <cellStyle name="Standard 6 2 5 3 2 8" xfId="9975"/>
    <cellStyle name="Standard 6 2 5 3 2 9" xfId="20973"/>
    <cellStyle name="Standard 6 2 5 3 3" xfId="1753"/>
    <cellStyle name="Standard 6 2 5 3 3 2" xfId="1754"/>
    <cellStyle name="Standard 6 2 5 3 3 2 2" xfId="1755"/>
    <cellStyle name="Standard 6 2 5 3 3 2 2 2" xfId="4177"/>
    <cellStyle name="Standard 6 2 5 3 3 2 2 2 2" xfId="7926"/>
    <cellStyle name="Standard 6 2 5 3 3 2 2 2 2 2" xfId="15638"/>
    <cellStyle name="Standard 6 2 5 3 3 2 2 2 3" xfId="11722"/>
    <cellStyle name="Standard 6 2 5 3 3 2 2 2 4" xfId="21412"/>
    <cellStyle name="Standard 6 2 5 3 3 2 2 3" xfId="7308"/>
    <cellStyle name="Standard 6 2 5 3 3 2 2 3 2" xfId="14933"/>
    <cellStyle name="Standard 6 2 5 3 3 2 2 4" xfId="11032"/>
    <cellStyle name="Standard 6 2 5 3 3 2 2 5" xfId="18638"/>
    <cellStyle name="Standard 6 2 5 3 3 2 3" xfId="4176"/>
    <cellStyle name="Standard 6 2 5 3 3 2 3 2" xfId="7925"/>
    <cellStyle name="Standard 6 2 5 3 3 2 3 2 2" xfId="15637"/>
    <cellStyle name="Standard 6 2 5 3 3 2 3 3" xfId="11721"/>
    <cellStyle name="Standard 6 2 5 3 3 2 3 4" xfId="18899"/>
    <cellStyle name="Standard 6 2 5 3 3 2 4" xfId="5464"/>
    <cellStyle name="Standard 6 2 5 3 3 2 4 2" xfId="9212"/>
    <cellStyle name="Standard 6 2 5 3 3 2 4 2 2" xfId="17003"/>
    <cellStyle name="Standard 6 2 5 3 3 2 4 3" xfId="13086"/>
    <cellStyle name="Standard 6 2 5 3 3 2 4 4" xfId="18929"/>
    <cellStyle name="Standard 6 2 5 3 3 2 5" xfId="6221"/>
    <cellStyle name="Standard 6 2 5 3 3 2 5 2" xfId="13920"/>
    <cellStyle name="Standard 6 2 5 3 3 2 6" xfId="9980"/>
    <cellStyle name="Standard 6 2 5 3 3 2 7" xfId="18587"/>
    <cellStyle name="Standard 6 2 5 3 3 3" xfId="1756"/>
    <cellStyle name="Standard 6 2 5 3 3 3 2" xfId="4178"/>
    <cellStyle name="Standard 6 2 5 3 3 3 2 2" xfId="7927"/>
    <cellStyle name="Standard 6 2 5 3 3 3 2 2 2" xfId="15639"/>
    <cellStyle name="Standard 6 2 5 3 3 3 2 3" xfId="11723"/>
    <cellStyle name="Standard 6 2 5 3 3 3 2 4" xfId="18462"/>
    <cellStyle name="Standard 6 2 5 3 3 3 3" xfId="6949"/>
    <cellStyle name="Standard 6 2 5 3 3 3 3 2" xfId="14574"/>
    <cellStyle name="Standard 6 2 5 3 3 3 4" xfId="10673"/>
    <cellStyle name="Standard 6 2 5 3 3 3 5" xfId="19078"/>
    <cellStyle name="Standard 6 2 5 3 3 4" xfId="4175"/>
    <cellStyle name="Standard 6 2 5 3 3 4 2" xfId="7924"/>
    <cellStyle name="Standard 6 2 5 3 3 4 2 2" xfId="15636"/>
    <cellStyle name="Standard 6 2 5 3 3 4 3" xfId="11720"/>
    <cellStyle name="Standard 6 2 5 3 3 4 4" xfId="18194"/>
    <cellStyle name="Standard 6 2 5 3 3 5" xfId="5463"/>
    <cellStyle name="Standard 6 2 5 3 3 5 2" xfId="9211"/>
    <cellStyle name="Standard 6 2 5 3 3 5 2 2" xfId="17002"/>
    <cellStyle name="Standard 6 2 5 3 3 5 3" xfId="13085"/>
    <cellStyle name="Standard 6 2 5 3 3 5 4" xfId="21062"/>
    <cellStyle name="Standard 6 2 5 3 3 6" xfId="6220"/>
    <cellStyle name="Standard 6 2 5 3 3 6 2" xfId="13919"/>
    <cellStyle name="Standard 6 2 5 3 3 7" xfId="9979"/>
    <cellStyle name="Standard 6 2 5 3 3 8" xfId="20342"/>
    <cellStyle name="Standard 6 2 5 3 4" xfId="1757"/>
    <cellStyle name="Standard 6 2 5 3 4 2" xfId="1758"/>
    <cellStyle name="Standard 6 2 5 3 4 2 2" xfId="4180"/>
    <cellStyle name="Standard 6 2 5 3 4 2 2 2" xfId="7929"/>
    <cellStyle name="Standard 6 2 5 3 4 2 2 2 2" xfId="15641"/>
    <cellStyle name="Standard 6 2 5 3 4 2 2 3" xfId="11725"/>
    <cellStyle name="Standard 6 2 5 3 4 2 2 4" xfId="18693"/>
    <cellStyle name="Standard 6 2 5 3 4 2 3" xfId="7305"/>
    <cellStyle name="Standard 6 2 5 3 4 2 3 2" xfId="14930"/>
    <cellStyle name="Standard 6 2 5 3 4 2 4" xfId="11029"/>
    <cellStyle name="Standard 6 2 5 3 4 2 5" xfId="21790"/>
    <cellStyle name="Standard 6 2 5 3 4 3" xfId="4179"/>
    <cellStyle name="Standard 6 2 5 3 4 3 2" xfId="7928"/>
    <cellStyle name="Standard 6 2 5 3 4 3 2 2" xfId="15640"/>
    <cellStyle name="Standard 6 2 5 3 4 3 3" xfId="11724"/>
    <cellStyle name="Standard 6 2 5 3 4 3 4" xfId="21046"/>
    <cellStyle name="Standard 6 2 5 3 4 4" xfId="5465"/>
    <cellStyle name="Standard 6 2 5 3 4 4 2" xfId="9213"/>
    <cellStyle name="Standard 6 2 5 3 4 4 2 2" xfId="17004"/>
    <cellStyle name="Standard 6 2 5 3 4 4 3" xfId="13087"/>
    <cellStyle name="Standard 6 2 5 3 4 4 4" xfId="21257"/>
    <cellStyle name="Standard 6 2 5 3 4 5" xfId="6222"/>
    <cellStyle name="Standard 6 2 5 3 4 5 2" xfId="13921"/>
    <cellStyle name="Standard 6 2 5 3 4 6" xfId="9981"/>
    <cellStyle name="Standard 6 2 5 3 4 7" xfId="19558"/>
    <cellStyle name="Standard 6 2 5 3 5" xfId="1759"/>
    <cellStyle name="Standard 6 2 5 3 5 2" xfId="4181"/>
    <cellStyle name="Standard 6 2 5 3 5 2 2" xfId="7930"/>
    <cellStyle name="Standard 6 2 5 3 5 2 2 2" xfId="15642"/>
    <cellStyle name="Standard 6 2 5 3 5 2 3" xfId="11726"/>
    <cellStyle name="Standard 6 2 5 3 5 2 4" xfId="18371"/>
    <cellStyle name="Standard 6 2 5 3 5 3" xfId="6946"/>
    <cellStyle name="Standard 6 2 5 3 5 3 2" xfId="14571"/>
    <cellStyle name="Standard 6 2 5 3 5 4" xfId="10670"/>
    <cellStyle name="Standard 6 2 5 3 5 5" xfId="18383"/>
    <cellStyle name="Standard 6 2 5 3 6" xfId="4166"/>
    <cellStyle name="Standard 6 2 5 3 6 2" xfId="7915"/>
    <cellStyle name="Standard 6 2 5 3 6 2 2" xfId="15627"/>
    <cellStyle name="Standard 6 2 5 3 6 3" xfId="11711"/>
    <cellStyle name="Standard 6 2 5 3 6 4" xfId="19477"/>
    <cellStyle name="Standard 6 2 5 3 7" xfId="5458"/>
    <cellStyle name="Standard 6 2 5 3 7 2" xfId="9206"/>
    <cellStyle name="Standard 6 2 5 3 7 2 2" xfId="16997"/>
    <cellStyle name="Standard 6 2 5 3 7 3" xfId="13080"/>
    <cellStyle name="Standard 6 2 5 3 7 4" xfId="18788"/>
    <cellStyle name="Standard 6 2 5 3 8" xfId="6215"/>
    <cellStyle name="Standard 6 2 5 3 8 2" xfId="13914"/>
    <cellStyle name="Standard 6 2 5 3 9" xfId="9974"/>
    <cellStyle name="Standard 6 2 5 4" xfId="1760"/>
    <cellStyle name="Standard 6 2 5 4 10" xfId="19440"/>
    <cellStyle name="Standard 6 2 5 4 2" xfId="1761"/>
    <cellStyle name="Standard 6 2 5 4 2 2" xfId="1762"/>
    <cellStyle name="Standard 6 2 5 4 2 2 2" xfId="1763"/>
    <cellStyle name="Standard 6 2 5 4 2 2 2 2" xfId="4185"/>
    <cellStyle name="Standard 6 2 5 4 2 2 2 2 2" xfId="7934"/>
    <cellStyle name="Standard 6 2 5 4 2 2 2 2 2 2" xfId="15646"/>
    <cellStyle name="Standard 6 2 5 4 2 2 2 2 3" xfId="11730"/>
    <cellStyle name="Standard 6 2 5 4 2 2 2 2 4" xfId="19809"/>
    <cellStyle name="Standard 6 2 5 4 2 2 2 3" xfId="7310"/>
    <cellStyle name="Standard 6 2 5 4 2 2 2 3 2" xfId="14935"/>
    <cellStyle name="Standard 6 2 5 4 2 2 2 4" xfId="11034"/>
    <cellStyle name="Standard 6 2 5 4 2 2 2 5" xfId="18962"/>
    <cellStyle name="Standard 6 2 5 4 2 2 3" xfId="4184"/>
    <cellStyle name="Standard 6 2 5 4 2 2 3 2" xfId="7933"/>
    <cellStyle name="Standard 6 2 5 4 2 2 3 2 2" xfId="15645"/>
    <cellStyle name="Standard 6 2 5 4 2 2 3 3" xfId="11729"/>
    <cellStyle name="Standard 6 2 5 4 2 2 3 4" xfId="19994"/>
    <cellStyle name="Standard 6 2 5 4 2 2 4" xfId="5468"/>
    <cellStyle name="Standard 6 2 5 4 2 2 4 2" xfId="9216"/>
    <cellStyle name="Standard 6 2 5 4 2 2 4 2 2" xfId="17007"/>
    <cellStyle name="Standard 6 2 5 4 2 2 4 3" xfId="13090"/>
    <cellStyle name="Standard 6 2 5 4 2 2 4 4" xfId="19708"/>
    <cellStyle name="Standard 6 2 5 4 2 2 5" xfId="6225"/>
    <cellStyle name="Standard 6 2 5 4 2 2 5 2" xfId="13924"/>
    <cellStyle name="Standard 6 2 5 4 2 2 6" xfId="9984"/>
    <cellStyle name="Standard 6 2 5 4 2 2 7" xfId="18604"/>
    <cellStyle name="Standard 6 2 5 4 2 3" xfId="1764"/>
    <cellStyle name="Standard 6 2 5 4 2 3 2" xfId="4186"/>
    <cellStyle name="Standard 6 2 5 4 2 3 2 2" xfId="7935"/>
    <cellStyle name="Standard 6 2 5 4 2 3 2 2 2" xfId="15647"/>
    <cellStyle name="Standard 6 2 5 4 2 3 2 3" xfId="11731"/>
    <cellStyle name="Standard 6 2 5 4 2 3 2 4" xfId="19875"/>
    <cellStyle name="Standard 6 2 5 4 2 3 3" xfId="6951"/>
    <cellStyle name="Standard 6 2 5 4 2 3 3 2" xfId="14576"/>
    <cellStyle name="Standard 6 2 5 4 2 3 4" xfId="10675"/>
    <cellStyle name="Standard 6 2 5 4 2 3 5" xfId="20378"/>
    <cellStyle name="Standard 6 2 5 4 2 4" xfId="4183"/>
    <cellStyle name="Standard 6 2 5 4 2 4 2" xfId="7932"/>
    <cellStyle name="Standard 6 2 5 4 2 4 2 2" xfId="15644"/>
    <cellStyle name="Standard 6 2 5 4 2 4 3" xfId="11728"/>
    <cellStyle name="Standard 6 2 5 4 2 4 4" xfId="18091"/>
    <cellStyle name="Standard 6 2 5 4 2 5" xfId="5467"/>
    <cellStyle name="Standard 6 2 5 4 2 5 2" xfId="9215"/>
    <cellStyle name="Standard 6 2 5 4 2 5 2 2" xfId="17006"/>
    <cellStyle name="Standard 6 2 5 4 2 5 3" xfId="13089"/>
    <cellStyle name="Standard 6 2 5 4 2 5 4" xfId="19964"/>
    <cellStyle name="Standard 6 2 5 4 2 6" xfId="6224"/>
    <cellStyle name="Standard 6 2 5 4 2 6 2" xfId="13923"/>
    <cellStyle name="Standard 6 2 5 4 2 7" xfId="9983"/>
    <cellStyle name="Standard 6 2 5 4 2 8" xfId="18076"/>
    <cellStyle name="Standard 6 2 5 4 3" xfId="1765"/>
    <cellStyle name="Standard 6 2 5 4 3 2" xfId="1766"/>
    <cellStyle name="Standard 6 2 5 4 3 2 2" xfId="1767"/>
    <cellStyle name="Standard 6 2 5 4 3 2 2 2" xfId="4189"/>
    <cellStyle name="Standard 6 2 5 4 3 2 2 2 2" xfId="7938"/>
    <cellStyle name="Standard 6 2 5 4 3 2 2 2 2 2" xfId="15650"/>
    <cellStyle name="Standard 6 2 5 4 3 2 2 2 3" xfId="11734"/>
    <cellStyle name="Standard 6 2 5 4 3 2 2 2 4" xfId="19195"/>
    <cellStyle name="Standard 6 2 5 4 3 2 2 3" xfId="7311"/>
    <cellStyle name="Standard 6 2 5 4 3 2 2 3 2" xfId="14936"/>
    <cellStyle name="Standard 6 2 5 4 3 2 2 4" xfId="11035"/>
    <cellStyle name="Standard 6 2 5 4 3 2 2 5" xfId="20511"/>
    <cellStyle name="Standard 6 2 5 4 3 2 3" xfId="4188"/>
    <cellStyle name="Standard 6 2 5 4 3 2 3 2" xfId="7937"/>
    <cellStyle name="Standard 6 2 5 4 3 2 3 2 2" xfId="15649"/>
    <cellStyle name="Standard 6 2 5 4 3 2 3 3" xfId="11733"/>
    <cellStyle name="Standard 6 2 5 4 3 2 3 4" xfId="18455"/>
    <cellStyle name="Standard 6 2 5 4 3 2 4" xfId="5470"/>
    <cellStyle name="Standard 6 2 5 4 3 2 4 2" xfId="9218"/>
    <cellStyle name="Standard 6 2 5 4 3 2 4 2 2" xfId="17009"/>
    <cellStyle name="Standard 6 2 5 4 3 2 4 3" xfId="13092"/>
    <cellStyle name="Standard 6 2 5 4 3 2 4 4" xfId="21602"/>
    <cellStyle name="Standard 6 2 5 4 3 2 5" xfId="6227"/>
    <cellStyle name="Standard 6 2 5 4 3 2 5 2" xfId="13926"/>
    <cellStyle name="Standard 6 2 5 4 3 2 6" xfId="9986"/>
    <cellStyle name="Standard 6 2 5 4 3 2 7" xfId="19607"/>
    <cellStyle name="Standard 6 2 5 4 3 3" xfId="1768"/>
    <cellStyle name="Standard 6 2 5 4 3 3 2" xfId="4190"/>
    <cellStyle name="Standard 6 2 5 4 3 3 2 2" xfId="7939"/>
    <cellStyle name="Standard 6 2 5 4 3 3 2 2 2" xfId="15651"/>
    <cellStyle name="Standard 6 2 5 4 3 3 2 3" xfId="11735"/>
    <cellStyle name="Standard 6 2 5 4 3 3 2 4" xfId="19251"/>
    <cellStyle name="Standard 6 2 5 4 3 3 3" xfId="6952"/>
    <cellStyle name="Standard 6 2 5 4 3 3 3 2" xfId="14577"/>
    <cellStyle name="Standard 6 2 5 4 3 3 4" xfId="10676"/>
    <cellStyle name="Standard 6 2 5 4 3 3 5" xfId="18806"/>
    <cellStyle name="Standard 6 2 5 4 3 4" xfId="4187"/>
    <cellStyle name="Standard 6 2 5 4 3 4 2" xfId="7936"/>
    <cellStyle name="Standard 6 2 5 4 3 4 2 2" xfId="15648"/>
    <cellStyle name="Standard 6 2 5 4 3 4 3" xfId="11732"/>
    <cellStyle name="Standard 6 2 5 4 3 4 4" xfId="20521"/>
    <cellStyle name="Standard 6 2 5 4 3 5" xfId="5469"/>
    <cellStyle name="Standard 6 2 5 4 3 5 2" xfId="9217"/>
    <cellStyle name="Standard 6 2 5 4 3 5 2 2" xfId="17008"/>
    <cellStyle name="Standard 6 2 5 4 3 5 3" xfId="13091"/>
    <cellStyle name="Standard 6 2 5 4 3 5 4" xfId="19910"/>
    <cellStyle name="Standard 6 2 5 4 3 6" xfId="6226"/>
    <cellStyle name="Standard 6 2 5 4 3 6 2" xfId="13925"/>
    <cellStyle name="Standard 6 2 5 4 3 7" xfId="9985"/>
    <cellStyle name="Standard 6 2 5 4 3 8" xfId="20069"/>
    <cellStyle name="Standard 6 2 5 4 4" xfId="1769"/>
    <cellStyle name="Standard 6 2 5 4 4 2" xfId="1770"/>
    <cellStyle name="Standard 6 2 5 4 4 2 2" xfId="4192"/>
    <cellStyle name="Standard 6 2 5 4 4 2 2 2" xfId="7941"/>
    <cellStyle name="Standard 6 2 5 4 4 2 2 2 2" xfId="15653"/>
    <cellStyle name="Standard 6 2 5 4 4 2 2 3" xfId="11737"/>
    <cellStyle name="Standard 6 2 5 4 4 2 2 4" xfId="18294"/>
    <cellStyle name="Standard 6 2 5 4 4 2 3" xfId="7309"/>
    <cellStyle name="Standard 6 2 5 4 4 2 3 2" xfId="14934"/>
    <cellStyle name="Standard 6 2 5 4 4 2 4" xfId="11033"/>
    <cellStyle name="Standard 6 2 5 4 4 2 5" xfId="19789"/>
    <cellStyle name="Standard 6 2 5 4 4 3" xfId="4191"/>
    <cellStyle name="Standard 6 2 5 4 4 3 2" xfId="7940"/>
    <cellStyle name="Standard 6 2 5 4 4 3 2 2" xfId="15652"/>
    <cellStyle name="Standard 6 2 5 4 4 3 3" xfId="11736"/>
    <cellStyle name="Standard 6 2 5 4 4 3 4" xfId="18238"/>
    <cellStyle name="Standard 6 2 5 4 4 4" xfId="5471"/>
    <cellStyle name="Standard 6 2 5 4 4 4 2" xfId="9219"/>
    <cellStyle name="Standard 6 2 5 4 4 4 2 2" xfId="17010"/>
    <cellStyle name="Standard 6 2 5 4 4 4 3" xfId="13093"/>
    <cellStyle name="Standard 6 2 5 4 4 4 4" xfId="19720"/>
    <cellStyle name="Standard 6 2 5 4 4 5" xfId="6228"/>
    <cellStyle name="Standard 6 2 5 4 4 5 2" xfId="13927"/>
    <cellStyle name="Standard 6 2 5 4 4 6" xfId="9987"/>
    <cellStyle name="Standard 6 2 5 4 4 7" xfId="17945"/>
    <cellStyle name="Standard 6 2 5 4 5" xfId="1771"/>
    <cellStyle name="Standard 6 2 5 4 5 2" xfId="4193"/>
    <cellStyle name="Standard 6 2 5 4 5 2 2" xfId="7942"/>
    <cellStyle name="Standard 6 2 5 4 5 2 2 2" xfId="15654"/>
    <cellStyle name="Standard 6 2 5 4 5 2 3" xfId="11738"/>
    <cellStyle name="Standard 6 2 5 4 5 2 4" xfId="18317"/>
    <cellStyle name="Standard 6 2 5 4 5 3" xfId="6950"/>
    <cellStyle name="Standard 6 2 5 4 5 3 2" xfId="14575"/>
    <cellStyle name="Standard 6 2 5 4 5 4" xfId="10674"/>
    <cellStyle name="Standard 6 2 5 4 5 5" xfId="20919"/>
    <cellStyle name="Standard 6 2 5 4 6" xfId="4182"/>
    <cellStyle name="Standard 6 2 5 4 6 2" xfId="7931"/>
    <cellStyle name="Standard 6 2 5 4 6 2 2" xfId="15643"/>
    <cellStyle name="Standard 6 2 5 4 6 3" xfId="11727"/>
    <cellStyle name="Standard 6 2 5 4 6 4" xfId="18738"/>
    <cellStyle name="Standard 6 2 5 4 7" xfId="5466"/>
    <cellStyle name="Standard 6 2 5 4 7 2" xfId="9214"/>
    <cellStyle name="Standard 6 2 5 4 7 2 2" xfId="17005"/>
    <cellStyle name="Standard 6 2 5 4 7 3" xfId="13088"/>
    <cellStyle name="Standard 6 2 5 4 7 4" xfId="18735"/>
    <cellStyle name="Standard 6 2 5 4 8" xfId="6223"/>
    <cellStyle name="Standard 6 2 5 4 8 2" xfId="13922"/>
    <cellStyle name="Standard 6 2 5 4 9" xfId="9982"/>
    <cellStyle name="Standard 6 2 5 5" xfId="1772"/>
    <cellStyle name="Standard 6 2 5 5 2" xfId="1773"/>
    <cellStyle name="Standard 6 2 5 5 2 2" xfId="1774"/>
    <cellStyle name="Standard 6 2 5 5 2 2 2" xfId="1775"/>
    <cellStyle name="Standard 6 2 5 5 2 2 2 2" xfId="4197"/>
    <cellStyle name="Standard 6 2 5 5 2 2 2 2 2" xfId="7946"/>
    <cellStyle name="Standard 6 2 5 5 2 2 2 2 2 2" xfId="15658"/>
    <cellStyle name="Standard 6 2 5 5 2 2 2 2 3" xfId="11742"/>
    <cellStyle name="Standard 6 2 5 5 2 2 2 2 4" xfId="21607"/>
    <cellStyle name="Standard 6 2 5 5 2 2 2 3" xfId="7313"/>
    <cellStyle name="Standard 6 2 5 5 2 2 2 3 2" xfId="14938"/>
    <cellStyle name="Standard 6 2 5 5 2 2 2 4" xfId="11037"/>
    <cellStyle name="Standard 6 2 5 5 2 2 2 5" xfId="19006"/>
    <cellStyle name="Standard 6 2 5 5 2 2 3" xfId="4196"/>
    <cellStyle name="Standard 6 2 5 5 2 2 3 2" xfId="7945"/>
    <cellStyle name="Standard 6 2 5 5 2 2 3 2 2" xfId="15657"/>
    <cellStyle name="Standard 6 2 5 5 2 2 3 3" xfId="11741"/>
    <cellStyle name="Standard 6 2 5 5 2 2 3 4" xfId="18855"/>
    <cellStyle name="Standard 6 2 5 5 2 2 4" xfId="5474"/>
    <cellStyle name="Standard 6 2 5 5 2 2 4 2" xfId="9222"/>
    <cellStyle name="Standard 6 2 5 5 2 2 4 2 2" xfId="17013"/>
    <cellStyle name="Standard 6 2 5 5 2 2 4 3" xfId="13096"/>
    <cellStyle name="Standard 6 2 5 5 2 2 4 4" xfId="18488"/>
    <cellStyle name="Standard 6 2 5 5 2 2 5" xfId="6231"/>
    <cellStyle name="Standard 6 2 5 5 2 2 5 2" xfId="13930"/>
    <cellStyle name="Standard 6 2 5 5 2 2 6" xfId="9990"/>
    <cellStyle name="Standard 6 2 5 5 2 2 7" xfId="19429"/>
    <cellStyle name="Standard 6 2 5 5 2 3" xfId="1776"/>
    <cellStyle name="Standard 6 2 5 5 2 3 2" xfId="4198"/>
    <cellStyle name="Standard 6 2 5 5 2 3 2 2" xfId="7947"/>
    <cellStyle name="Standard 6 2 5 5 2 3 2 2 2" xfId="15659"/>
    <cellStyle name="Standard 6 2 5 5 2 3 2 3" xfId="11743"/>
    <cellStyle name="Standard 6 2 5 5 2 3 2 4" xfId="19114"/>
    <cellStyle name="Standard 6 2 5 5 2 3 3" xfId="6954"/>
    <cellStyle name="Standard 6 2 5 5 2 3 3 2" xfId="14579"/>
    <cellStyle name="Standard 6 2 5 5 2 3 4" xfId="10678"/>
    <cellStyle name="Standard 6 2 5 5 2 3 5" xfId="20250"/>
    <cellStyle name="Standard 6 2 5 5 2 4" xfId="4195"/>
    <cellStyle name="Standard 6 2 5 5 2 4 2" xfId="7944"/>
    <cellStyle name="Standard 6 2 5 5 2 4 2 2" xfId="15656"/>
    <cellStyle name="Standard 6 2 5 5 2 4 3" xfId="11740"/>
    <cellStyle name="Standard 6 2 5 5 2 4 4" xfId="20805"/>
    <cellStyle name="Standard 6 2 5 5 2 5" xfId="5473"/>
    <cellStyle name="Standard 6 2 5 5 2 5 2" xfId="9221"/>
    <cellStyle name="Standard 6 2 5 5 2 5 2 2" xfId="17012"/>
    <cellStyle name="Standard 6 2 5 5 2 5 3" xfId="13095"/>
    <cellStyle name="Standard 6 2 5 5 2 5 4" xfId="20646"/>
    <cellStyle name="Standard 6 2 5 5 2 6" xfId="6230"/>
    <cellStyle name="Standard 6 2 5 5 2 6 2" xfId="13929"/>
    <cellStyle name="Standard 6 2 5 5 2 7" xfId="9989"/>
    <cellStyle name="Standard 6 2 5 5 2 8" xfId="19443"/>
    <cellStyle name="Standard 6 2 5 5 3" xfId="1777"/>
    <cellStyle name="Standard 6 2 5 5 3 2" xfId="1778"/>
    <cellStyle name="Standard 6 2 5 5 3 2 2" xfId="4200"/>
    <cellStyle name="Standard 6 2 5 5 3 2 2 2" xfId="7949"/>
    <cellStyle name="Standard 6 2 5 5 3 2 2 2 2" xfId="15661"/>
    <cellStyle name="Standard 6 2 5 5 3 2 2 3" xfId="11745"/>
    <cellStyle name="Standard 6 2 5 5 3 2 2 4" xfId="21248"/>
    <cellStyle name="Standard 6 2 5 5 3 2 3" xfId="7312"/>
    <cellStyle name="Standard 6 2 5 5 3 2 3 2" xfId="14937"/>
    <cellStyle name="Standard 6 2 5 5 3 2 4" xfId="11036"/>
    <cellStyle name="Standard 6 2 5 5 3 2 5" xfId="21466"/>
    <cellStyle name="Standard 6 2 5 5 3 3" xfId="4199"/>
    <cellStyle name="Standard 6 2 5 5 3 3 2" xfId="7948"/>
    <cellStyle name="Standard 6 2 5 5 3 3 2 2" xfId="15660"/>
    <cellStyle name="Standard 6 2 5 5 3 3 3" xfId="11744"/>
    <cellStyle name="Standard 6 2 5 5 3 3 4" xfId="20585"/>
    <cellStyle name="Standard 6 2 5 5 3 4" xfId="5475"/>
    <cellStyle name="Standard 6 2 5 5 3 4 2" xfId="9223"/>
    <cellStyle name="Standard 6 2 5 5 3 4 2 2" xfId="17014"/>
    <cellStyle name="Standard 6 2 5 5 3 4 3" xfId="13097"/>
    <cellStyle name="Standard 6 2 5 5 3 4 4" xfId="20734"/>
    <cellStyle name="Standard 6 2 5 5 3 5" xfId="6232"/>
    <cellStyle name="Standard 6 2 5 5 3 5 2" xfId="13931"/>
    <cellStyle name="Standard 6 2 5 5 3 6" xfId="9991"/>
    <cellStyle name="Standard 6 2 5 5 3 7" xfId="18609"/>
    <cellStyle name="Standard 6 2 5 5 4" xfId="1779"/>
    <cellStyle name="Standard 6 2 5 5 4 2" xfId="4201"/>
    <cellStyle name="Standard 6 2 5 5 4 2 2" xfId="7950"/>
    <cellStyle name="Standard 6 2 5 5 4 2 2 2" xfId="15662"/>
    <cellStyle name="Standard 6 2 5 5 4 2 3" xfId="11746"/>
    <cellStyle name="Standard 6 2 5 5 4 2 4" xfId="21749"/>
    <cellStyle name="Standard 6 2 5 5 4 3" xfId="6953"/>
    <cellStyle name="Standard 6 2 5 5 4 3 2" xfId="14578"/>
    <cellStyle name="Standard 6 2 5 5 4 4" xfId="10677"/>
    <cellStyle name="Standard 6 2 5 5 4 5" xfId="21375"/>
    <cellStyle name="Standard 6 2 5 5 5" xfId="4194"/>
    <cellStyle name="Standard 6 2 5 5 5 2" xfId="7943"/>
    <cellStyle name="Standard 6 2 5 5 5 2 2" xfId="15655"/>
    <cellStyle name="Standard 6 2 5 5 5 3" xfId="11739"/>
    <cellStyle name="Standard 6 2 5 5 5 4" xfId="20085"/>
    <cellStyle name="Standard 6 2 5 5 6" xfId="5472"/>
    <cellStyle name="Standard 6 2 5 5 6 2" xfId="9220"/>
    <cellStyle name="Standard 6 2 5 5 6 2 2" xfId="17011"/>
    <cellStyle name="Standard 6 2 5 5 6 3" xfId="13094"/>
    <cellStyle name="Standard 6 2 5 5 6 4" xfId="18854"/>
    <cellStyle name="Standard 6 2 5 5 7" xfId="6229"/>
    <cellStyle name="Standard 6 2 5 5 7 2" xfId="13928"/>
    <cellStyle name="Standard 6 2 5 5 8" xfId="9988"/>
    <cellStyle name="Standard 6 2 5 5 9" xfId="18332"/>
    <cellStyle name="Standard 6 2 5 6" xfId="1780"/>
    <cellStyle name="Standard 6 2 5 6 2" xfId="1781"/>
    <cellStyle name="Standard 6 2 5 6 2 2" xfId="1782"/>
    <cellStyle name="Standard 6 2 5 6 2 2 2" xfId="4204"/>
    <cellStyle name="Standard 6 2 5 6 2 2 2 2" xfId="7953"/>
    <cellStyle name="Standard 6 2 5 6 2 2 2 2 2" xfId="15665"/>
    <cellStyle name="Standard 6 2 5 6 2 2 2 3" xfId="11749"/>
    <cellStyle name="Standard 6 2 5 6 2 2 2 4" xfId="21550"/>
    <cellStyle name="Standard 6 2 5 6 2 2 3" xfId="7314"/>
    <cellStyle name="Standard 6 2 5 6 2 2 3 2" xfId="14939"/>
    <cellStyle name="Standard 6 2 5 6 2 2 4" xfId="11038"/>
    <cellStyle name="Standard 6 2 5 6 2 2 5" xfId="18207"/>
    <cellStyle name="Standard 6 2 5 6 2 3" xfId="4203"/>
    <cellStyle name="Standard 6 2 5 6 2 3 2" xfId="7952"/>
    <cellStyle name="Standard 6 2 5 6 2 3 2 2" xfId="15664"/>
    <cellStyle name="Standard 6 2 5 6 2 3 3" xfId="11748"/>
    <cellStyle name="Standard 6 2 5 6 2 3 4" xfId="18691"/>
    <cellStyle name="Standard 6 2 5 6 2 4" xfId="5477"/>
    <cellStyle name="Standard 6 2 5 6 2 4 2" xfId="9225"/>
    <cellStyle name="Standard 6 2 5 6 2 4 2 2" xfId="17016"/>
    <cellStyle name="Standard 6 2 5 6 2 4 3" xfId="13099"/>
    <cellStyle name="Standard 6 2 5 6 2 4 4" xfId="19541"/>
    <cellStyle name="Standard 6 2 5 6 2 5" xfId="6234"/>
    <cellStyle name="Standard 6 2 5 6 2 5 2" xfId="13933"/>
    <cellStyle name="Standard 6 2 5 6 2 6" xfId="9993"/>
    <cellStyle name="Standard 6 2 5 6 2 7" xfId="18533"/>
    <cellStyle name="Standard 6 2 5 6 3" xfId="1783"/>
    <cellStyle name="Standard 6 2 5 6 3 2" xfId="4205"/>
    <cellStyle name="Standard 6 2 5 6 3 2 2" xfId="7954"/>
    <cellStyle name="Standard 6 2 5 6 3 2 2 2" xfId="15666"/>
    <cellStyle name="Standard 6 2 5 6 3 2 3" xfId="11750"/>
    <cellStyle name="Standard 6 2 5 6 3 2 4" xfId="19238"/>
    <cellStyle name="Standard 6 2 5 6 3 3" xfId="6955"/>
    <cellStyle name="Standard 6 2 5 6 3 3 2" xfId="14580"/>
    <cellStyle name="Standard 6 2 5 6 3 4" xfId="10679"/>
    <cellStyle name="Standard 6 2 5 6 3 5" xfId="17900"/>
    <cellStyle name="Standard 6 2 5 6 4" xfId="4202"/>
    <cellStyle name="Standard 6 2 5 6 4 2" xfId="7951"/>
    <cellStyle name="Standard 6 2 5 6 4 2 2" xfId="15663"/>
    <cellStyle name="Standard 6 2 5 6 4 3" xfId="11747"/>
    <cellStyle name="Standard 6 2 5 6 4 4" xfId="19614"/>
    <cellStyle name="Standard 6 2 5 6 5" xfId="5476"/>
    <cellStyle name="Standard 6 2 5 6 5 2" xfId="9224"/>
    <cellStyle name="Standard 6 2 5 6 5 2 2" xfId="17015"/>
    <cellStyle name="Standard 6 2 5 6 5 3" xfId="13098"/>
    <cellStyle name="Standard 6 2 5 6 5 4" xfId="21595"/>
    <cellStyle name="Standard 6 2 5 6 6" xfId="6233"/>
    <cellStyle name="Standard 6 2 5 6 6 2" xfId="13932"/>
    <cellStyle name="Standard 6 2 5 6 7" xfId="9992"/>
    <cellStyle name="Standard 6 2 5 6 8" xfId="21628"/>
    <cellStyle name="Standard 6 2 5 7" xfId="1784"/>
    <cellStyle name="Standard 6 2 5 7 2" xfId="1785"/>
    <cellStyle name="Standard 6 2 5 7 2 2" xfId="4207"/>
    <cellStyle name="Standard 6 2 5 7 2 2 2" xfId="7956"/>
    <cellStyle name="Standard 6 2 5 7 2 2 2 2" xfId="15668"/>
    <cellStyle name="Standard 6 2 5 7 2 2 3" xfId="11752"/>
    <cellStyle name="Standard 6 2 5 7 2 2 4" xfId="21360"/>
    <cellStyle name="Standard 6 2 5 7 2 3" xfId="7297"/>
    <cellStyle name="Standard 6 2 5 7 2 3 2" xfId="14922"/>
    <cellStyle name="Standard 6 2 5 7 2 4" xfId="11021"/>
    <cellStyle name="Standard 6 2 5 7 2 5" xfId="17712"/>
    <cellStyle name="Standard 6 2 5 7 3" xfId="4206"/>
    <cellStyle name="Standard 6 2 5 7 3 2" xfId="7955"/>
    <cellStyle name="Standard 6 2 5 7 3 2 2" xfId="15667"/>
    <cellStyle name="Standard 6 2 5 7 3 3" xfId="11751"/>
    <cellStyle name="Standard 6 2 5 7 3 4" xfId="19697"/>
    <cellStyle name="Standard 6 2 5 7 4" xfId="5478"/>
    <cellStyle name="Standard 6 2 5 7 4 2" xfId="9226"/>
    <cellStyle name="Standard 6 2 5 7 4 2 2" xfId="17017"/>
    <cellStyle name="Standard 6 2 5 7 4 3" xfId="13100"/>
    <cellStyle name="Standard 6 2 5 7 4 4" xfId="20489"/>
    <cellStyle name="Standard 6 2 5 7 5" xfId="6235"/>
    <cellStyle name="Standard 6 2 5 7 5 2" xfId="13934"/>
    <cellStyle name="Standard 6 2 5 7 6" xfId="9994"/>
    <cellStyle name="Standard 6 2 5 7 7" xfId="19860"/>
    <cellStyle name="Standard 6 2 5 8" xfId="1786"/>
    <cellStyle name="Standard 6 2 5 8 2" xfId="4208"/>
    <cellStyle name="Standard 6 2 5 8 2 2" xfId="7957"/>
    <cellStyle name="Standard 6 2 5 8 2 2 2" xfId="15669"/>
    <cellStyle name="Standard 6 2 5 8 2 3" xfId="11753"/>
    <cellStyle name="Standard 6 2 5 8 2 4" xfId="21795"/>
    <cellStyle name="Standard 6 2 5 8 3" xfId="6938"/>
    <cellStyle name="Standard 6 2 5 8 3 2" xfId="14563"/>
    <cellStyle name="Standard 6 2 5 8 4" xfId="10662"/>
    <cellStyle name="Standard 6 2 5 8 5" xfId="19049"/>
    <cellStyle name="Standard 6 2 5 9" xfId="4137"/>
    <cellStyle name="Standard 6 2 5 9 2" xfId="7886"/>
    <cellStyle name="Standard 6 2 5 9 2 2" xfId="15598"/>
    <cellStyle name="Standard 6 2 5 9 3" xfId="11682"/>
    <cellStyle name="Standard 6 2 5 9 4" xfId="18774"/>
    <cellStyle name="Standard 6 2 6" xfId="1787"/>
    <cellStyle name="Standard 6 2 6 10" xfId="5479"/>
    <cellStyle name="Standard 6 2 6 10 2" xfId="9227"/>
    <cellStyle name="Standard 6 2 6 10 2 2" xfId="17018"/>
    <cellStyle name="Standard 6 2 6 10 3" xfId="13101"/>
    <cellStyle name="Standard 6 2 6 10 4" xfId="17877"/>
    <cellStyle name="Standard 6 2 6 11" xfId="6236"/>
    <cellStyle name="Standard 6 2 6 11 2" xfId="13935"/>
    <cellStyle name="Standard 6 2 6 12" xfId="9995"/>
    <cellStyle name="Standard 6 2 6 13" xfId="18337"/>
    <cellStyle name="Standard 6 2 6 2" xfId="1788"/>
    <cellStyle name="Standard 6 2 6 2 10" xfId="9996"/>
    <cellStyle name="Standard 6 2 6 2 11" xfId="20026"/>
    <cellStyle name="Standard 6 2 6 2 2" xfId="1789"/>
    <cellStyle name="Standard 6 2 6 2 2 10" xfId="19034"/>
    <cellStyle name="Standard 6 2 6 2 2 2" xfId="1790"/>
    <cellStyle name="Standard 6 2 6 2 2 2 2" xfId="1791"/>
    <cellStyle name="Standard 6 2 6 2 2 2 2 2" xfId="1792"/>
    <cellStyle name="Standard 6 2 6 2 2 2 2 2 2" xfId="4214"/>
    <cellStyle name="Standard 6 2 6 2 2 2 2 2 2 2" xfId="7963"/>
    <cellStyle name="Standard 6 2 6 2 2 2 2 2 2 2 2" xfId="15675"/>
    <cellStyle name="Standard 6 2 6 2 2 2 2 2 2 3" xfId="11759"/>
    <cellStyle name="Standard 6 2 6 2 2 2 2 2 2 4" xfId="21454"/>
    <cellStyle name="Standard 6 2 6 2 2 2 2 2 3" xfId="7318"/>
    <cellStyle name="Standard 6 2 6 2 2 2 2 2 3 2" xfId="14943"/>
    <cellStyle name="Standard 6 2 6 2 2 2 2 2 4" xfId="11042"/>
    <cellStyle name="Standard 6 2 6 2 2 2 2 2 5" xfId="20564"/>
    <cellStyle name="Standard 6 2 6 2 2 2 2 3" xfId="4213"/>
    <cellStyle name="Standard 6 2 6 2 2 2 2 3 2" xfId="7962"/>
    <cellStyle name="Standard 6 2 6 2 2 2 2 3 2 2" xfId="15674"/>
    <cellStyle name="Standard 6 2 6 2 2 2 2 3 3" xfId="11758"/>
    <cellStyle name="Standard 6 2 6 2 2 2 2 3 4" xfId="17679"/>
    <cellStyle name="Standard 6 2 6 2 2 2 2 4" xfId="5483"/>
    <cellStyle name="Standard 6 2 6 2 2 2 2 4 2" xfId="9231"/>
    <cellStyle name="Standard 6 2 6 2 2 2 2 4 2 2" xfId="17022"/>
    <cellStyle name="Standard 6 2 6 2 2 2 2 4 3" xfId="13105"/>
    <cellStyle name="Standard 6 2 6 2 2 2 2 4 4" xfId="20325"/>
    <cellStyle name="Standard 6 2 6 2 2 2 2 5" xfId="6240"/>
    <cellStyle name="Standard 6 2 6 2 2 2 2 5 2" xfId="13939"/>
    <cellStyle name="Standard 6 2 6 2 2 2 2 6" xfId="9999"/>
    <cellStyle name="Standard 6 2 6 2 2 2 2 7" xfId="20773"/>
    <cellStyle name="Standard 6 2 6 2 2 2 3" xfId="1793"/>
    <cellStyle name="Standard 6 2 6 2 2 2 3 2" xfId="4215"/>
    <cellStyle name="Standard 6 2 6 2 2 2 3 2 2" xfId="7964"/>
    <cellStyle name="Standard 6 2 6 2 2 2 3 2 2 2" xfId="15676"/>
    <cellStyle name="Standard 6 2 6 2 2 2 3 2 3" xfId="11760"/>
    <cellStyle name="Standard 6 2 6 2 2 2 3 2 4" xfId="18442"/>
    <cellStyle name="Standard 6 2 6 2 2 2 3 3" xfId="6959"/>
    <cellStyle name="Standard 6 2 6 2 2 2 3 3 2" xfId="14584"/>
    <cellStyle name="Standard 6 2 6 2 2 2 3 4" xfId="10683"/>
    <cellStyle name="Standard 6 2 6 2 2 2 3 5" xfId="21725"/>
    <cellStyle name="Standard 6 2 6 2 2 2 4" xfId="4212"/>
    <cellStyle name="Standard 6 2 6 2 2 2 4 2" xfId="7961"/>
    <cellStyle name="Standard 6 2 6 2 2 2 4 2 2" xfId="15673"/>
    <cellStyle name="Standard 6 2 6 2 2 2 4 3" xfId="11757"/>
    <cellStyle name="Standard 6 2 6 2 2 2 4 4" xfId="20475"/>
    <cellStyle name="Standard 6 2 6 2 2 2 5" xfId="5482"/>
    <cellStyle name="Standard 6 2 6 2 2 2 5 2" xfId="9230"/>
    <cellStyle name="Standard 6 2 6 2 2 2 5 2 2" xfId="17021"/>
    <cellStyle name="Standard 6 2 6 2 2 2 5 3" xfId="13104"/>
    <cellStyle name="Standard 6 2 6 2 2 2 5 4" xfId="19968"/>
    <cellStyle name="Standard 6 2 6 2 2 2 6" xfId="6239"/>
    <cellStyle name="Standard 6 2 6 2 2 2 6 2" xfId="13938"/>
    <cellStyle name="Standard 6 2 6 2 2 2 7" xfId="9998"/>
    <cellStyle name="Standard 6 2 6 2 2 2 8" xfId="20022"/>
    <cellStyle name="Standard 6 2 6 2 2 3" xfId="1794"/>
    <cellStyle name="Standard 6 2 6 2 2 3 2" xfId="1795"/>
    <cellStyle name="Standard 6 2 6 2 2 3 2 2" xfId="1796"/>
    <cellStyle name="Standard 6 2 6 2 2 3 2 2 2" xfId="4218"/>
    <cellStyle name="Standard 6 2 6 2 2 3 2 2 2 2" xfId="7967"/>
    <cellStyle name="Standard 6 2 6 2 2 3 2 2 2 2 2" xfId="15679"/>
    <cellStyle name="Standard 6 2 6 2 2 3 2 2 2 3" xfId="11763"/>
    <cellStyle name="Standard 6 2 6 2 2 3 2 2 2 4" xfId="21332"/>
    <cellStyle name="Standard 6 2 6 2 2 3 2 2 3" xfId="7319"/>
    <cellStyle name="Standard 6 2 6 2 2 3 2 2 3 2" xfId="14944"/>
    <cellStyle name="Standard 6 2 6 2 2 3 2 2 4" xfId="11043"/>
    <cellStyle name="Standard 6 2 6 2 2 3 2 2 5" xfId="21115"/>
    <cellStyle name="Standard 6 2 6 2 2 3 2 3" xfId="4217"/>
    <cellStyle name="Standard 6 2 6 2 2 3 2 3 2" xfId="7966"/>
    <cellStyle name="Standard 6 2 6 2 2 3 2 3 2 2" xfId="15678"/>
    <cellStyle name="Standard 6 2 6 2 2 3 2 3 3" xfId="11762"/>
    <cellStyle name="Standard 6 2 6 2 2 3 2 3 4" xfId="18186"/>
    <cellStyle name="Standard 6 2 6 2 2 3 2 4" xfId="5485"/>
    <cellStyle name="Standard 6 2 6 2 2 3 2 4 2" xfId="9233"/>
    <cellStyle name="Standard 6 2 6 2 2 3 2 4 2 2" xfId="17024"/>
    <cellStyle name="Standard 6 2 6 2 2 3 2 4 3" xfId="13107"/>
    <cellStyle name="Standard 6 2 6 2 2 3 2 4 4" xfId="18437"/>
    <cellStyle name="Standard 6 2 6 2 2 3 2 5" xfId="6242"/>
    <cellStyle name="Standard 6 2 6 2 2 3 2 5 2" xfId="13941"/>
    <cellStyle name="Standard 6 2 6 2 2 3 2 6" xfId="10001"/>
    <cellStyle name="Standard 6 2 6 2 2 3 2 7" xfId="19059"/>
    <cellStyle name="Standard 6 2 6 2 2 3 3" xfId="1797"/>
    <cellStyle name="Standard 6 2 6 2 2 3 3 2" xfId="4219"/>
    <cellStyle name="Standard 6 2 6 2 2 3 3 2 2" xfId="7968"/>
    <cellStyle name="Standard 6 2 6 2 2 3 3 2 2 2" xfId="15680"/>
    <cellStyle name="Standard 6 2 6 2 2 3 3 2 3" xfId="11764"/>
    <cellStyle name="Standard 6 2 6 2 2 3 3 2 4" xfId="19549"/>
    <cellStyle name="Standard 6 2 6 2 2 3 3 3" xfId="6960"/>
    <cellStyle name="Standard 6 2 6 2 2 3 3 3 2" xfId="14585"/>
    <cellStyle name="Standard 6 2 6 2 2 3 3 4" xfId="10684"/>
    <cellStyle name="Standard 6 2 6 2 2 3 3 5" xfId="19126"/>
    <cellStyle name="Standard 6 2 6 2 2 3 4" xfId="4216"/>
    <cellStyle name="Standard 6 2 6 2 2 3 4 2" xfId="7965"/>
    <cellStyle name="Standard 6 2 6 2 2 3 4 2 2" xfId="15677"/>
    <cellStyle name="Standard 6 2 6 2 2 3 4 3" xfId="11761"/>
    <cellStyle name="Standard 6 2 6 2 2 3 4 4" xfId="20983"/>
    <cellStyle name="Standard 6 2 6 2 2 3 5" xfId="5484"/>
    <cellStyle name="Standard 6 2 6 2 2 3 5 2" xfId="9232"/>
    <cellStyle name="Standard 6 2 6 2 2 3 5 2 2" xfId="17023"/>
    <cellStyle name="Standard 6 2 6 2 2 3 5 3" xfId="13106"/>
    <cellStyle name="Standard 6 2 6 2 2 3 5 4" xfId="18822"/>
    <cellStyle name="Standard 6 2 6 2 2 3 6" xfId="6241"/>
    <cellStyle name="Standard 6 2 6 2 2 3 6 2" xfId="13940"/>
    <cellStyle name="Standard 6 2 6 2 2 3 7" xfId="10000"/>
    <cellStyle name="Standard 6 2 6 2 2 3 8" xfId="19832"/>
    <cellStyle name="Standard 6 2 6 2 2 4" xfId="1798"/>
    <cellStyle name="Standard 6 2 6 2 2 4 2" xfId="1799"/>
    <cellStyle name="Standard 6 2 6 2 2 4 2 2" xfId="4221"/>
    <cellStyle name="Standard 6 2 6 2 2 4 2 2 2" xfId="7970"/>
    <cellStyle name="Standard 6 2 6 2 2 4 2 2 2 2" xfId="15682"/>
    <cellStyle name="Standard 6 2 6 2 2 4 2 2 3" xfId="11766"/>
    <cellStyle name="Standard 6 2 6 2 2 4 2 2 4" xfId="19342"/>
    <cellStyle name="Standard 6 2 6 2 2 4 2 3" xfId="7317"/>
    <cellStyle name="Standard 6 2 6 2 2 4 2 3 2" xfId="14942"/>
    <cellStyle name="Standard 6 2 6 2 2 4 2 4" xfId="11041"/>
    <cellStyle name="Standard 6 2 6 2 2 4 2 5" xfId="18574"/>
    <cellStyle name="Standard 6 2 6 2 2 4 3" xfId="4220"/>
    <cellStyle name="Standard 6 2 6 2 2 4 3 2" xfId="7969"/>
    <cellStyle name="Standard 6 2 6 2 2 4 3 2 2" xfId="15681"/>
    <cellStyle name="Standard 6 2 6 2 2 4 3 3" xfId="11765"/>
    <cellStyle name="Standard 6 2 6 2 2 4 3 4" xfId="21096"/>
    <cellStyle name="Standard 6 2 6 2 2 4 4" xfId="5486"/>
    <cellStyle name="Standard 6 2 6 2 2 4 4 2" xfId="9234"/>
    <cellStyle name="Standard 6 2 6 2 2 4 4 2 2" xfId="17025"/>
    <cellStyle name="Standard 6 2 6 2 2 4 4 3" xfId="13108"/>
    <cellStyle name="Standard 6 2 6 2 2 4 4 4" xfId="18513"/>
    <cellStyle name="Standard 6 2 6 2 2 4 5" xfId="6243"/>
    <cellStyle name="Standard 6 2 6 2 2 4 5 2" xfId="13942"/>
    <cellStyle name="Standard 6 2 6 2 2 4 6" xfId="10002"/>
    <cellStyle name="Standard 6 2 6 2 2 4 7" xfId="19528"/>
    <cellStyle name="Standard 6 2 6 2 2 5" xfId="1800"/>
    <cellStyle name="Standard 6 2 6 2 2 5 2" xfId="4222"/>
    <cellStyle name="Standard 6 2 6 2 2 5 2 2" xfId="7971"/>
    <cellStyle name="Standard 6 2 6 2 2 5 2 2 2" xfId="15683"/>
    <cellStyle name="Standard 6 2 6 2 2 5 2 3" xfId="11767"/>
    <cellStyle name="Standard 6 2 6 2 2 5 2 4" xfId="20436"/>
    <cellStyle name="Standard 6 2 6 2 2 5 3" xfId="6958"/>
    <cellStyle name="Standard 6 2 6 2 2 5 3 2" xfId="14583"/>
    <cellStyle name="Standard 6 2 6 2 2 5 4" xfId="10682"/>
    <cellStyle name="Standard 6 2 6 2 2 5 5" xfId="21176"/>
    <cellStyle name="Standard 6 2 6 2 2 6" xfId="4211"/>
    <cellStyle name="Standard 6 2 6 2 2 6 2" xfId="7960"/>
    <cellStyle name="Standard 6 2 6 2 2 6 2 2" xfId="15672"/>
    <cellStyle name="Standard 6 2 6 2 2 6 3" xfId="11756"/>
    <cellStyle name="Standard 6 2 6 2 2 6 4" xfId="20574"/>
    <cellStyle name="Standard 6 2 6 2 2 7" xfId="5481"/>
    <cellStyle name="Standard 6 2 6 2 2 7 2" xfId="9229"/>
    <cellStyle name="Standard 6 2 6 2 2 7 2 2" xfId="17020"/>
    <cellStyle name="Standard 6 2 6 2 2 7 3" xfId="13103"/>
    <cellStyle name="Standard 6 2 6 2 2 7 4" xfId="19143"/>
    <cellStyle name="Standard 6 2 6 2 2 8" xfId="6238"/>
    <cellStyle name="Standard 6 2 6 2 2 8 2" xfId="13937"/>
    <cellStyle name="Standard 6 2 6 2 2 9" xfId="9997"/>
    <cellStyle name="Standard 6 2 6 2 3" xfId="1801"/>
    <cellStyle name="Standard 6 2 6 2 3 2" xfId="1802"/>
    <cellStyle name="Standard 6 2 6 2 3 2 2" xfId="1803"/>
    <cellStyle name="Standard 6 2 6 2 3 2 2 2" xfId="1804"/>
    <cellStyle name="Standard 6 2 6 2 3 2 2 2 2" xfId="4226"/>
    <cellStyle name="Standard 6 2 6 2 3 2 2 2 2 2" xfId="7975"/>
    <cellStyle name="Standard 6 2 6 2 3 2 2 2 2 2 2" xfId="15687"/>
    <cellStyle name="Standard 6 2 6 2 3 2 2 2 2 3" xfId="11771"/>
    <cellStyle name="Standard 6 2 6 2 3 2 2 2 2 4" xfId="18191"/>
    <cellStyle name="Standard 6 2 6 2 3 2 2 2 3" xfId="7321"/>
    <cellStyle name="Standard 6 2 6 2 3 2 2 2 3 2" xfId="14946"/>
    <cellStyle name="Standard 6 2 6 2 3 2 2 2 4" xfId="11045"/>
    <cellStyle name="Standard 6 2 6 2 3 2 2 2 5" xfId="19850"/>
    <cellStyle name="Standard 6 2 6 2 3 2 2 3" xfId="4225"/>
    <cellStyle name="Standard 6 2 6 2 3 2 2 3 2" xfId="7974"/>
    <cellStyle name="Standard 6 2 6 2 3 2 2 3 2 2" xfId="15686"/>
    <cellStyle name="Standard 6 2 6 2 3 2 2 3 3" xfId="11770"/>
    <cellStyle name="Standard 6 2 6 2 3 2 2 3 4" xfId="17797"/>
    <cellStyle name="Standard 6 2 6 2 3 2 2 4" xfId="5489"/>
    <cellStyle name="Standard 6 2 6 2 3 2 2 4 2" xfId="9237"/>
    <cellStyle name="Standard 6 2 6 2 3 2 2 4 2 2" xfId="17028"/>
    <cellStyle name="Standard 6 2 6 2 3 2 2 4 3" xfId="13111"/>
    <cellStyle name="Standard 6 2 6 2 3 2 2 4 4" xfId="21371"/>
    <cellStyle name="Standard 6 2 6 2 3 2 2 5" xfId="6246"/>
    <cellStyle name="Standard 6 2 6 2 3 2 2 5 2" xfId="13945"/>
    <cellStyle name="Standard 6 2 6 2 3 2 2 6" xfId="10005"/>
    <cellStyle name="Standard 6 2 6 2 3 2 2 7" xfId="18173"/>
    <cellStyle name="Standard 6 2 6 2 3 2 3" xfId="1805"/>
    <cellStyle name="Standard 6 2 6 2 3 2 3 2" xfId="4227"/>
    <cellStyle name="Standard 6 2 6 2 3 2 3 2 2" xfId="7976"/>
    <cellStyle name="Standard 6 2 6 2 3 2 3 2 2 2" xfId="15688"/>
    <cellStyle name="Standard 6 2 6 2 3 2 3 2 3" xfId="11772"/>
    <cellStyle name="Standard 6 2 6 2 3 2 3 2 4" xfId="21310"/>
    <cellStyle name="Standard 6 2 6 2 3 2 3 3" xfId="6962"/>
    <cellStyle name="Standard 6 2 6 2 3 2 3 3 2" xfId="14587"/>
    <cellStyle name="Standard 6 2 6 2 3 2 3 4" xfId="10686"/>
    <cellStyle name="Standard 6 2 6 2 3 2 3 5" xfId="18267"/>
    <cellStyle name="Standard 6 2 6 2 3 2 4" xfId="4224"/>
    <cellStyle name="Standard 6 2 6 2 3 2 4 2" xfId="7973"/>
    <cellStyle name="Standard 6 2 6 2 3 2 4 2 2" xfId="15685"/>
    <cellStyle name="Standard 6 2 6 2 3 2 4 3" xfId="11769"/>
    <cellStyle name="Standard 6 2 6 2 3 2 4 4" xfId="18783"/>
    <cellStyle name="Standard 6 2 6 2 3 2 5" xfId="5488"/>
    <cellStyle name="Standard 6 2 6 2 3 2 5 2" xfId="9236"/>
    <cellStyle name="Standard 6 2 6 2 3 2 5 2 2" xfId="17027"/>
    <cellStyle name="Standard 6 2 6 2 3 2 5 3" xfId="13110"/>
    <cellStyle name="Standard 6 2 6 2 3 2 5 4" xfId="21251"/>
    <cellStyle name="Standard 6 2 6 2 3 2 6" xfId="6245"/>
    <cellStyle name="Standard 6 2 6 2 3 2 6 2" xfId="13944"/>
    <cellStyle name="Standard 6 2 6 2 3 2 7" xfId="10004"/>
    <cellStyle name="Standard 6 2 6 2 3 2 8" xfId="20306"/>
    <cellStyle name="Standard 6 2 6 2 3 3" xfId="1806"/>
    <cellStyle name="Standard 6 2 6 2 3 3 2" xfId="1807"/>
    <cellStyle name="Standard 6 2 6 2 3 3 2 2" xfId="4229"/>
    <cellStyle name="Standard 6 2 6 2 3 3 2 2 2" xfId="7978"/>
    <cellStyle name="Standard 6 2 6 2 3 3 2 2 2 2" xfId="15690"/>
    <cellStyle name="Standard 6 2 6 2 3 3 2 2 3" xfId="11774"/>
    <cellStyle name="Standard 6 2 6 2 3 3 2 2 4" xfId="20080"/>
    <cellStyle name="Standard 6 2 6 2 3 3 2 3" xfId="7320"/>
    <cellStyle name="Standard 6 2 6 2 3 3 2 3 2" xfId="14945"/>
    <cellStyle name="Standard 6 2 6 2 3 3 2 4" xfId="11044"/>
    <cellStyle name="Standard 6 2 6 2 3 3 2 5" xfId="21404"/>
    <cellStyle name="Standard 6 2 6 2 3 3 3" xfId="4228"/>
    <cellStyle name="Standard 6 2 6 2 3 3 3 2" xfId="7977"/>
    <cellStyle name="Standard 6 2 6 2 3 3 3 2 2" xfId="15689"/>
    <cellStyle name="Standard 6 2 6 2 3 3 3 3" xfId="11773"/>
    <cellStyle name="Standard 6 2 6 2 3 3 3 4" xfId="18946"/>
    <cellStyle name="Standard 6 2 6 2 3 3 4" xfId="5490"/>
    <cellStyle name="Standard 6 2 6 2 3 3 4 2" xfId="9238"/>
    <cellStyle name="Standard 6 2 6 2 3 3 4 2 2" xfId="17029"/>
    <cellStyle name="Standard 6 2 6 2 3 3 4 3" xfId="13112"/>
    <cellStyle name="Standard 6 2 6 2 3 3 4 4" xfId="20800"/>
    <cellStyle name="Standard 6 2 6 2 3 3 5" xfId="6247"/>
    <cellStyle name="Standard 6 2 6 2 3 3 5 2" xfId="13946"/>
    <cellStyle name="Standard 6 2 6 2 3 3 6" xfId="10006"/>
    <cellStyle name="Standard 6 2 6 2 3 3 7" xfId="19565"/>
    <cellStyle name="Standard 6 2 6 2 3 4" xfId="1808"/>
    <cellStyle name="Standard 6 2 6 2 3 4 2" xfId="4230"/>
    <cellStyle name="Standard 6 2 6 2 3 4 2 2" xfId="7979"/>
    <cellStyle name="Standard 6 2 6 2 3 4 2 2 2" xfId="15691"/>
    <cellStyle name="Standard 6 2 6 2 3 4 2 3" xfId="11775"/>
    <cellStyle name="Standard 6 2 6 2 3 4 2 4" xfId="19981"/>
    <cellStyle name="Standard 6 2 6 2 3 4 3" xfId="6961"/>
    <cellStyle name="Standard 6 2 6 2 3 4 3 2" xfId="14586"/>
    <cellStyle name="Standard 6 2 6 2 3 4 4" xfId="10685"/>
    <cellStyle name="Standard 6 2 6 2 3 4 5" xfId="21451"/>
    <cellStyle name="Standard 6 2 6 2 3 5" xfId="4223"/>
    <cellStyle name="Standard 6 2 6 2 3 5 2" xfId="7972"/>
    <cellStyle name="Standard 6 2 6 2 3 5 2 2" xfId="15684"/>
    <cellStyle name="Standard 6 2 6 2 3 5 3" xfId="11768"/>
    <cellStyle name="Standard 6 2 6 2 3 5 4" xfId="17680"/>
    <cellStyle name="Standard 6 2 6 2 3 6" xfId="5487"/>
    <cellStyle name="Standard 6 2 6 2 3 6 2" xfId="9235"/>
    <cellStyle name="Standard 6 2 6 2 3 6 2 2" xfId="17026"/>
    <cellStyle name="Standard 6 2 6 2 3 6 3" xfId="13109"/>
    <cellStyle name="Standard 6 2 6 2 3 6 4" xfId="20766"/>
    <cellStyle name="Standard 6 2 6 2 3 7" xfId="6244"/>
    <cellStyle name="Standard 6 2 6 2 3 7 2" xfId="13943"/>
    <cellStyle name="Standard 6 2 6 2 3 8" xfId="10003"/>
    <cellStyle name="Standard 6 2 6 2 3 9" xfId="20951"/>
    <cellStyle name="Standard 6 2 6 2 4" xfId="1809"/>
    <cellStyle name="Standard 6 2 6 2 4 2" xfId="1810"/>
    <cellStyle name="Standard 6 2 6 2 4 2 2" xfId="1811"/>
    <cellStyle name="Standard 6 2 6 2 4 2 2 2" xfId="4233"/>
    <cellStyle name="Standard 6 2 6 2 4 2 2 2 2" xfId="7982"/>
    <cellStyle name="Standard 6 2 6 2 4 2 2 2 2 2" xfId="15694"/>
    <cellStyle name="Standard 6 2 6 2 4 2 2 2 3" xfId="11778"/>
    <cellStyle name="Standard 6 2 6 2 4 2 2 2 4" xfId="19735"/>
    <cellStyle name="Standard 6 2 6 2 4 2 2 3" xfId="7322"/>
    <cellStyle name="Standard 6 2 6 2 4 2 2 3 2" xfId="14947"/>
    <cellStyle name="Standard 6 2 6 2 4 2 2 4" xfId="11046"/>
    <cellStyle name="Standard 6 2 6 2 4 2 2 5" xfId="17789"/>
    <cellStyle name="Standard 6 2 6 2 4 2 3" xfId="4232"/>
    <cellStyle name="Standard 6 2 6 2 4 2 3 2" xfId="7981"/>
    <cellStyle name="Standard 6 2 6 2 4 2 3 2 2" xfId="15693"/>
    <cellStyle name="Standard 6 2 6 2 4 2 3 3" xfId="11777"/>
    <cellStyle name="Standard 6 2 6 2 4 2 3 4" xfId="17937"/>
    <cellStyle name="Standard 6 2 6 2 4 2 4" xfId="5492"/>
    <cellStyle name="Standard 6 2 6 2 4 2 4 2" xfId="9240"/>
    <cellStyle name="Standard 6 2 6 2 4 2 4 2 2" xfId="17031"/>
    <cellStyle name="Standard 6 2 6 2 4 2 4 3" xfId="13114"/>
    <cellStyle name="Standard 6 2 6 2 4 2 4 4" xfId="20840"/>
    <cellStyle name="Standard 6 2 6 2 4 2 5" xfId="6249"/>
    <cellStyle name="Standard 6 2 6 2 4 2 5 2" xfId="13948"/>
    <cellStyle name="Standard 6 2 6 2 4 2 6" xfId="10008"/>
    <cellStyle name="Standard 6 2 6 2 4 2 7" xfId="20513"/>
    <cellStyle name="Standard 6 2 6 2 4 3" xfId="1812"/>
    <cellStyle name="Standard 6 2 6 2 4 3 2" xfId="4234"/>
    <cellStyle name="Standard 6 2 6 2 4 3 2 2" xfId="7983"/>
    <cellStyle name="Standard 6 2 6 2 4 3 2 2 2" xfId="15695"/>
    <cellStyle name="Standard 6 2 6 2 4 3 2 3" xfId="11779"/>
    <cellStyle name="Standard 6 2 6 2 4 3 2 4" xfId="19852"/>
    <cellStyle name="Standard 6 2 6 2 4 3 3" xfId="6963"/>
    <cellStyle name="Standard 6 2 6 2 4 3 3 2" xfId="14588"/>
    <cellStyle name="Standard 6 2 6 2 4 3 4" xfId="10687"/>
    <cellStyle name="Standard 6 2 6 2 4 3 5" xfId="20329"/>
    <cellStyle name="Standard 6 2 6 2 4 4" xfId="4231"/>
    <cellStyle name="Standard 6 2 6 2 4 4 2" xfId="7980"/>
    <cellStyle name="Standard 6 2 6 2 4 4 2 2" xfId="15692"/>
    <cellStyle name="Standard 6 2 6 2 4 4 3" xfId="11776"/>
    <cellStyle name="Standard 6 2 6 2 4 4 4" xfId="20160"/>
    <cellStyle name="Standard 6 2 6 2 4 5" xfId="5491"/>
    <cellStyle name="Standard 6 2 6 2 4 5 2" xfId="9239"/>
    <cellStyle name="Standard 6 2 6 2 4 5 2 2" xfId="17030"/>
    <cellStyle name="Standard 6 2 6 2 4 5 3" xfId="13113"/>
    <cellStyle name="Standard 6 2 6 2 4 5 4" xfId="20144"/>
    <cellStyle name="Standard 6 2 6 2 4 6" xfId="6248"/>
    <cellStyle name="Standard 6 2 6 2 4 6 2" xfId="13947"/>
    <cellStyle name="Standard 6 2 6 2 4 7" xfId="10007"/>
    <cellStyle name="Standard 6 2 6 2 4 8" xfId="19970"/>
    <cellStyle name="Standard 6 2 6 2 5" xfId="1813"/>
    <cellStyle name="Standard 6 2 6 2 5 2" xfId="1814"/>
    <cellStyle name="Standard 6 2 6 2 5 2 2" xfId="4236"/>
    <cellStyle name="Standard 6 2 6 2 5 2 2 2" xfId="7985"/>
    <cellStyle name="Standard 6 2 6 2 5 2 2 2 2" xfId="15697"/>
    <cellStyle name="Standard 6 2 6 2 5 2 2 3" xfId="11781"/>
    <cellStyle name="Standard 6 2 6 2 5 2 2 4" xfId="21541"/>
    <cellStyle name="Standard 6 2 6 2 5 2 3" xfId="7316"/>
    <cellStyle name="Standard 6 2 6 2 5 2 3 2" xfId="14941"/>
    <cellStyle name="Standard 6 2 6 2 5 2 4" xfId="11040"/>
    <cellStyle name="Standard 6 2 6 2 5 2 5" xfId="17846"/>
    <cellStyle name="Standard 6 2 6 2 5 3" xfId="4235"/>
    <cellStyle name="Standard 6 2 6 2 5 3 2" xfId="7984"/>
    <cellStyle name="Standard 6 2 6 2 5 3 2 2" xfId="15696"/>
    <cellStyle name="Standard 6 2 6 2 5 3 3" xfId="11780"/>
    <cellStyle name="Standard 6 2 6 2 5 3 4" xfId="21017"/>
    <cellStyle name="Standard 6 2 6 2 5 4" xfId="5493"/>
    <cellStyle name="Standard 6 2 6 2 5 4 2" xfId="9241"/>
    <cellStyle name="Standard 6 2 6 2 5 4 2 2" xfId="17032"/>
    <cellStyle name="Standard 6 2 6 2 5 4 3" xfId="13115"/>
    <cellStyle name="Standard 6 2 6 2 5 4 4" xfId="21203"/>
    <cellStyle name="Standard 6 2 6 2 5 5" xfId="6250"/>
    <cellStyle name="Standard 6 2 6 2 5 5 2" xfId="13949"/>
    <cellStyle name="Standard 6 2 6 2 5 6" xfId="10009"/>
    <cellStyle name="Standard 6 2 6 2 5 7" xfId="21723"/>
    <cellStyle name="Standard 6 2 6 2 6" xfId="1815"/>
    <cellStyle name="Standard 6 2 6 2 6 2" xfId="4237"/>
    <cellStyle name="Standard 6 2 6 2 6 2 2" xfId="7986"/>
    <cellStyle name="Standard 6 2 6 2 6 2 2 2" xfId="15698"/>
    <cellStyle name="Standard 6 2 6 2 6 2 3" xfId="11782"/>
    <cellStyle name="Standard 6 2 6 2 6 2 4" xfId="18449"/>
    <cellStyle name="Standard 6 2 6 2 6 3" xfId="6957"/>
    <cellStyle name="Standard 6 2 6 2 6 3 2" xfId="14582"/>
    <cellStyle name="Standard 6 2 6 2 6 4" xfId="10681"/>
    <cellStyle name="Standard 6 2 6 2 6 5" xfId="18903"/>
    <cellStyle name="Standard 6 2 6 2 7" xfId="4210"/>
    <cellStyle name="Standard 6 2 6 2 7 2" xfId="7959"/>
    <cellStyle name="Standard 6 2 6 2 7 2 2" xfId="15671"/>
    <cellStyle name="Standard 6 2 6 2 7 3" xfId="11755"/>
    <cellStyle name="Standard 6 2 6 2 7 4" xfId="19138"/>
    <cellStyle name="Standard 6 2 6 2 8" xfId="5480"/>
    <cellStyle name="Standard 6 2 6 2 8 2" xfId="9228"/>
    <cellStyle name="Standard 6 2 6 2 8 2 2" xfId="17019"/>
    <cellStyle name="Standard 6 2 6 2 8 3" xfId="13102"/>
    <cellStyle name="Standard 6 2 6 2 8 4" xfId="20821"/>
    <cellStyle name="Standard 6 2 6 2 9" xfId="6237"/>
    <cellStyle name="Standard 6 2 6 2 9 2" xfId="13936"/>
    <cellStyle name="Standard 6 2 6 3" xfId="1816"/>
    <cellStyle name="Standard 6 2 6 3 10" xfId="18198"/>
    <cellStyle name="Standard 6 2 6 3 2" xfId="1817"/>
    <cellStyle name="Standard 6 2 6 3 2 2" xfId="1818"/>
    <cellStyle name="Standard 6 2 6 3 2 2 2" xfId="1819"/>
    <cellStyle name="Standard 6 2 6 3 2 2 2 2" xfId="1820"/>
    <cellStyle name="Standard 6 2 6 3 2 2 2 2 2" xfId="4242"/>
    <cellStyle name="Standard 6 2 6 3 2 2 2 2 2 2" xfId="7991"/>
    <cellStyle name="Standard 6 2 6 3 2 2 2 2 2 2 2" xfId="15703"/>
    <cellStyle name="Standard 6 2 6 3 2 2 2 2 2 3" xfId="11787"/>
    <cellStyle name="Standard 6 2 6 3 2 2 2 2 2 4" xfId="20488"/>
    <cellStyle name="Standard 6 2 6 3 2 2 2 2 3" xfId="7325"/>
    <cellStyle name="Standard 6 2 6 3 2 2 2 2 3 2" xfId="14950"/>
    <cellStyle name="Standard 6 2 6 3 2 2 2 2 4" xfId="11049"/>
    <cellStyle name="Standard 6 2 6 3 2 2 2 2 5" xfId="18287"/>
    <cellStyle name="Standard 6 2 6 3 2 2 2 3" xfId="4241"/>
    <cellStyle name="Standard 6 2 6 3 2 2 2 3 2" xfId="7990"/>
    <cellStyle name="Standard 6 2 6 3 2 2 2 3 2 2" xfId="15702"/>
    <cellStyle name="Standard 6 2 6 3 2 2 2 3 3" xfId="11786"/>
    <cellStyle name="Standard 6 2 6 3 2 2 2 3 4" xfId="21761"/>
    <cellStyle name="Standard 6 2 6 3 2 2 2 4" xfId="5497"/>
    <cellStyle name="Standard 6 2 6 3 2 2 2 4 2" xfId="9245"/>
    <cellStyle name="Standard 6 2 6 3 2 2 2 4 2 2" xfId="17036"/>
    <cellStyle name="Standard 6 2 6 3 2 2 2 4 3" xfId="13119"/>
    <cellStyle name="Standard 6 2 6 3 2 2 2 4 4" xfId="18252"/>
    <cellStyle name="Standard 6 2 6 3 2 2 2 5" xfId="6254"/>
    <cellStyle name="Standard 6 2 6 3 2 2 2 5 2" xfId="13953"/>
    <cellStyle name="Standard 6 2 6 3 2 2 2 6" xfId="10013"/>
    <cellStyle name="Standard 6 2 6 3 2 2 2 7" xfId="17750"/>
    <cellStyle name="Standard 6 2 6 3 2 2 3" xfId="1821"/>
    <cellStyle name="Standard 6 2 6 3 2 2 3 2" xfId="4243"/>
    <cellStyle name="Standard 6 2 6 3 2 2 3 2 2" xfId="7992"/>
    <cellStyle name="Standard 6 2 6 3 2 2 3 2 2 2" xfId="15704"/>
    <cellStyle name="Standard 6 2 6 3 2 2 3 2 3" xfId="11788"/>
    <cellStyle name="Standard 6 2 6 3 2 2 3 2 4" xfId="17863"/>
    <cellStyle name="Standard 6 2 6 3 2 2 3 3" xfId="6966"/>
    <cellStyle name="Standard 6 2 6 3 2 2 3 3 2" xfId="14591"/>
    <cellStyle name="Standard 6 2 6 3 2 2 3 4" xfId="10690"/>
    <cellStyle name="Standard 6 2 6 3 2 2 3 5" xfId="18124"/>
    <cellStyle name="Standard 6 2 6 3 2 2 4" xfId="4240"/>
    <cellStyle name="Standard 6 2 6 3 2 2 4 2" xfId="7989"/>
    <cellStyle name="Standard 6 2 6 3 2 2 4 2 2" xfId="15701"/>
    <cellStyle name="Standard 6 2 6 3 2 2 4 3" xfId="11785"/>
    <cellStyle name="Standard 6 2 6 3 2 2 4 4" xfId="19457"/>
    <cellStyle name="Standard 6 2 6 3 2 2 5" xfId="5496"/>
    <cellStyle name="Standard 6 2 6 3 2 2 5 2" xfId="9244"/>
    <cellStyle name="Standard 6 2 6 3 2 2 5 2 2" xfId="17035"/>
    <cellStyle name="Standard 6 2 6 3 2 2 5 3" xfId="13118"/>
    <cellStyle name="Standard 6 2 6 3 2 2 5 4" xfId="20450"/>
    <cellStyle name="Standard 6 2 6 3 2 2 6" xfId="6253"/>
    <cellStyle name="Standard 6 2 6 3 2 2 6 2" xfId="13952"/>
    <cellStyle name="Standard 6 2 6 3 2 2 7" xfId="10012"/>
    <cellStyle name="Standard 6 2 6 3 2 2 8" xfId="21179"/>
    <cellStyle name="Standard 6 2 6 3 2 3" xfId="1822"/>
    <cellStyle name="Standard 6 2 6 3 2 3 2" xfId="1823"/>
    <cellStyle name="Standard 6 2 6 3 2 3 2 2" xfId="4245"/>
    <cellStyle name="Standard 6 2 6 3 2 3 2 2 2" xfId="7994"/>
    <cellStyle name="Standard 6 2 6 3 2 3 2 2 2 2" xfId="15706"/>
    <cellStyle name="Standard 6 2 6 3 2 3 2 2 3" xfId="11790"/>
    <cellStyle name="Standard 6 2 6 3 2 3 2 2 4" xfId="20728"/>
    <cellStyle name="Standard 6 2 6 3 2 3 2 3" xfId="7324"/>
    <cellStyle name="Standard 6 2 6 3 2 3 2 3 2" xfId="14949"/>
    <cellStyle name="Standard 6 2 6 3 2 3 2 4" xfId="11048"/>
    <cellStyle name="Standard 6 2 6 3 2 3 2 5" xfId="18486"/>
    <cellStyle name="Standard 6 2 6 3 2 3 3" xfId="4244"/>
    <cellStyle name="Standard 6 2 6 3 2 3 3 2" xfId="7993"/>
    <cellStyle name="Standard 6 2 6 3 2 3 3 2 2" xfId="15705"/>
    <cellStyle name="Standard 6 2 6 3 2 3 3 3" xfId="11789"/>
    <cellStyle name="Standard 6 2 6 3 2 3 3 4" xfId="18062"/>
    <cellStyle name="Standard 6 2 6 3 2 3 4" xfId="5498"/>
    <cellStyle name="Standard 6 2 6 3 2 3 4 2" xfId="9246"/>
    <cellStyle name="Standard 6 2 6 3 2 3 4 2 2" xfId="17037"/>
    <cellStyle name="Standard 6 2 6 3 2 3 4 3" xfId="13120"/>
    <cellStyle name="Standard 6 2 6 3 2 3 4 4" xfId="20921"/>
    <cellStyle name="Standard 6 2 6 3 2 3 5" xfId="6255"/>
    <cellStyle name="Standard 6 2 6 3 2 3 5 2" xfId="13954"/>
    <cellStyle name="Standard 6 2 6 3 2 3 6" xfId="10014"/>
    <cellStyle name="Standard 6 2 6 3 2 3 7" xfId="18342"/>
    <cellStyle name="Standard 6 2 6 3 2 4" xfId="1824"/>
    <cellStyle name="Standard 6 2 6 3 2 4 2" xfId="4246"/>
    <cellStyle name="Standard 6 2 6 3 2 4 2 2" xfId="7995"/>
    <cellStyle name="Standard 6 2 6 3 2 4 2 2 2" xfId="15707"/>
    <cellStyle name="Standard 6 2 6 3 2 4 2 3" xfId="11791"/>
    <cellStyle name="Standard 6 2 6 3 2 4 2 4" xfId="19173"/>
    <cellStyle name="Standard 6 2 6 3 2 4 3" xfId="6965"/>
    <cellStyle name="Standard 6 2 6 3 2 4 3 2" xfId="14590"/>
    <cellStyle name="Standard 6 2 6 3 2 4 4" xfId="10689"/>
    <cellStyle name="Standard 6 2 6 3 2 4 5" xfId="20265"/>
    <cellStyle name="Standard 6 2 6 3 2 5" xfId="4239"/>
    <cellStyle name="Standard 6 2 6 3 2 5 2" xfId="7988"/>
    <cellStyle name="Standard 6 2 6 3 2 5 2 2" xfId="15700"/>
    <cellStyle name="Standard 6 2 6 3 2 5 3" xfId="11784"/>
    <cellStyle name="Standard 6 2 6 3 2 5 4" xfId="19572"/>
    <cellStyle name="Standard 6 2 6 3 2 6" xfId="5495"/>
    <cellStyle name="Standard 6 2 6 3 2 6 2" xfId="9243"/>
    <cellStyle name="Standard 6 2 6 3 2 6 2 2" xfId="17034"/>
    <cellStyle name="Standard 6 2 6 3 2 6 3" xfId="13117"/>
    <cellStyle name="Standard 6 2 6 3 2 6 4" xfId="18258"/>
    <cellStyle name="Standard 6 2 6 3 2 7" xfId="6252"/>
    <cellStyle name="Standard 6 2 6 3 2 7 2" xfId="13951"/>
    <cellStyle name="Standard 6 2 6 3 2 8" xfId="10011"/>
    <cellStyle name="Standard 6 2 6 3 2 9" xfId="18057"/>
    <cellStyle name="Standard 6 2 6 3 3" xfId="1825"/>
    <cellStyle name="Standard 6 2 6 3 3 2" xfId="1826"/>
    <cellStyle name="Standard 6 2 6 3 3 2 2" xfId="1827"/>
    <cellStyle name="Standard 6 2 6 3 3 2 2 2" xfId="4249"/>
    <cellStyle name="Standard 6 2 6 3 3 2 2 2 2" xfId="7998"/>
    <cellStyle name="Standard 6 2 6 3 3 2 2 2 2 2" xfId="15710"/>
    <cellStyle name="Standard 6 2 6 3 3 2 2 2 3" xfId="11794"/>
    <cellStyle name="Standard 6 2 6 3 3 2 2 2 4" xfId="19261"/>
    <cellStyle name="Standard 6 2 6 3 3 2 2 3" xfId="7326"/>
    <cellStyle name="Standard 6 2 6 3 3 2 2 3 2" xfId="14951"/>
    <cellStyle name="Standard 6 2 6 3 3 2 2 4" xfId="11050"/>
    <cellStyle name="Standard 6 2 6 3 3 2 2 5" xfId="21107"/>
    <cellStyle name="Standard 6 2 6 3 3 2 3" xfId="4248"/>
    <cellStyle name="Standard 6 2 6 3 3 2 3 2" xfId="7997"/>
    <cellStyle name="Standard 6 2 6 3 3 2 3 2 2" xfId="15709"/>
    <cellStyle name="Standard 6 2 6 3 3 2 3 3" xfId="11793"/>
    <cellStyle name="Standard 6 2 6 3 3 2 3 4" xfId="19591"/>
    <cellStyle name="Standard 6 2 6 3 3 2 4" xfId="5500"/>
    <cellStyle name="Standard 6 2 6 3 3 2 4 2" xfId="9248"/>
    <cellStyle name="Standard 6 2 6 3 3 2 4 2 2" xfId="17039"/>
    <cellStyle name="Standard 6 2 6 3 3 2 4 3" xfId="13122"/>
    <cellStyle name="Standard 6 2 6 3 3 2 4 4" xfId="20204"/>
    <cellStyle name="Standard 6 2 6 3 3 2 5" xfId="6257"/>
    <cellStyle name="Standard 6 2 6 3 3 2 5 2" xfId="13956"/>
    <cellStyle name="Standard 6 2 6 3 3 2 6" xfId="10016"/>
    <cellStyle name="Standard 6 2 6 3 3 2 7" xfId="18491"/>
    <cellStyle name="Standard 6 2 6 3 3 3" xfId="1828"/>
    <cellStyle name="Standard 6 2 6 3 3 3 2" xfId="4250"/>
    <cellStyle name="Standard 6 2 6 3 3 3 2 2" xfId="7999"/>
    <cellStyle name="Standard 6 2 6 3 3 3 2 2 2" xfId="15711"/>
    <cellStyle name="Standard 6 2 6 3 3 3 2 3" xfId="11795"/>
    <cellStyle name="Standard 6 2 6 3 3 3 2 4" xfId="17748"/>
    <cellStyle name="Standard 6 2 6 3 3 3 3" xfId="6967"/>
    <cellStyle name="Standard 6 2 6 3 3 3 3 2" xfId="14592"/>
    <cellStyle name="Standard 6 2 6 3 3 3 4" xfId="10691"/>
    <cellStyle name="Standard 6 2 6 3 3 3 5" xfId="21757"/>
    <cellStyle name="Standard 6 2 6 3 3 4" xfId="4247"/>
    <cellStyle name="Standard 6 2 6 3 3 4 2" xfId="7996"/>
    <cellStyle name="Standard 6 2 6 3 3 4 2 2" xfId="15708"/>
    <cellStyle name="Standard 6 2 6 3 3 4 3" xfId="11792"/>
    <cellStyle name="Standard 6 2 6 3 3 4 4" xfId="20331"/>
    <cellStyle name="Standard 6 2 6 3 3 5" xfId="5499"/>
    <cellStyle name="Standard 6 2 6 3 3 5 2" xfId="9247"/>
    <cellStyle name="Standard 6 2 6 3 3 5 2 2" xfId="17038"/>
    <cellStyle name="Standard 6 2 6 3 3 5 3" xfId="13121"/>
    <cellStyle name="Standard 6 2 6 3 3 5 4" xfId="20287"/>
    <cellStyle name="Standard 6 2 6 3 3 6" xfId="6256"/>
    <cellStyle name="Standard 6 2 6 3 3 6 2" xfId="13955"/>
    <cellStyle name="Standard 6 2 6 3 3 7" xfId="10015"/>
    <cellStyle name="Standard 6 2 6 3 3 8" xfId="20838"/>
    <cellStyle name="Standard 6 2 6 3 4" xfId="1829"/>
    <cellStyle name="Standard 6 2 6 3 4 2" xfId="1830"/>
    <cellStyle name="Standard 6 2 6 3 4 2 2" xfId="4252"/>
    <cellStyle name="Standard 6 2 6 3 4 2 2 2" xfId="8001"/>
    <cellStyle name="Standard 6 2 6 3 4 2 2 2 2" xfId="15713"/>
    <cellStyle name="Standard 6 2 6 3 4 2 2 3" xfId="11797"/>
    <cellStyle name="Standard 6 2 6 3 4 2 2 4" xfId="17868"/>
    <cellStyle name="Standard 6 2 6 3 4 2 3" xfId="7323"/>
    <cellStyle name="Standard 6 2 6 3 4 2 3 2" xfId="14948"/>
    <cellStyle name="Standard 6 2 6 3 4 2 4" xfId="11047"/>
    <cellStyle name="Standard 6 2 6 3 4 2 5" xfId="20850"/>
    <cellStyle name="Standard 6 2 6 3 4 3" xfId="4251"/>
    <cellStyle name="Standard 6 2 6 3 4 3 2" xfId="8000"/>
    <cellStyle name="Standard 6 2 6 3 4 3 2 2" xfId="15712"/>
    <cellStyle name="Standard 6 2 6 3 4 3 3" xfId="11796"/>
    <cellStyle name="Standard 6 2 6 3 4 3 4" xfId="18349"/>
    <cellStyle name="Standard 6 2 6 3 4 4" xfId="5501"/>
    <cellStyle name="Standard 6 2 6 3 4 4 2" xfId="9249"/>
    <cellStyle name="Standard 6 2 6 3 4 4 2 2" xfId="17040"/>
    <cellStyle name="Standard 6 2 6 3 4 4 3" xfId="13123"/>
    <cellStyle name="Standard 6 2 6 3 4 4 4" xfId="21584"/>
    <cellStyle name="Standard 6 2 6 3 4 5" xfId="6258"/>
    <cellStyle name="Standard 6 2 6 3 4 5 2" xfId="13957"/>
    <cellStyle name="Standard 6 2 6 3 4 6" xfId="10017"/>
    <cellStyle name="Standard 6 2 6 3 4 7" xfId="18593"/>
    <cellStyle name="Standard 6 2 6 3 5" xfId="1831"/>
    <cellStyle name="Standard 6 2 6 3 5 2" xfId="4253"/>
    <cellStyle name="Standard 6 2 6 3 5 2 2" xfId="8002"/>
    <cellStyle name="Standard 6 2 6 3 5 2 2 2" xfId="15714"/>
    <cellStyle name="Standard 6 2 6 3 5 2 3" xfId="11798"/>
    <cellStyle name="Standard 6 2 6 3 5 2 4" xfId="20910"/>
    <cellStyle name="Standard 6 2 6 3 5 3" xfId="6964"/>
    <cellStyle name="Standard 6 2 6 3 5 3 2" xfId="14589"/>
    <cellStyle name="Standard 6 2 6 3 5 4" xfId="10688"/>
    <cellStyle name="Standard 6 2 6 3 5 5" xfId="17817"/>
    <cellStyle name="Standard 6 2 6 3 6" xfId="4238"/>
    <cellStyle name="Standard 6 2 6 3 6 2" xfId="7987"/>
    <cellStyle name="Standard 6 2 6 3 6 2 2" xfId="15699"/>
    <cellStyle name="Standard 6 2 6 3 6 3" xfId="11783"/>
    <cellStyle name="Standard 6 2 6 3 6 4" xfId="19258"/>
    <cellStyle name="Standard 6 2 6 3 7" xfId="5494"/>
    <cellStyle name="Standard 6 2 6 3 7 2" xfId="9242"/>
    <cellStyle name="Standard 6 2 6 3 7 2 2" xfId="17033"/>
    <cellStyle name="Standard 6 2 6 3 7 3" xfId="13116"/>
    <cellStyle name="Standard 6 2 6 3 7 4" xfId="17733"/>
    <cellStyle name="Standard 6 2 6 3 8" xfId="6251"/>
    <cellStyle name="Standard 6 2 6 3 8 2" xfId="13950"/>
    <cellStyle name="Standard 6 2 6 3 9" xfId="10010"/>
    <cellStyle name="Standard 6 2 6 4" xfId="1832"/>
    <cellStyle name="Standard 6 2 6 4 10" xfId="20036"/>
    <cellStyle name="Standard 6 2 6 4 2" xfId="1833"/>
    <cellStyle name="Standard 6 2 6 4 2 2" xfId="1834"/>
    <cellStyle name="Standard 6 2 6 4 2 2 2" xfId="1835"/>
    <cellStyle name="Standard 6 2 6 4 2 2 2 2" xfId="4257"/>
    <cellStyle name="Standard 6 2 6 4 2 2 2 2 2" xfId="8006"/>
    <cellStyle name="Standard 6 2 6 4 2 2 2 2 2 2" xfId="15718"/>
    <cellStyle name="Standard 6 2 6 4 2 2 2 2 3" xfId="11802"/>
    <cellStyle name="Standard 6 2 6 4 2 2 2 2 4" xfId="17953"/>
    <cellStyle name="Standard 6 2 6 4 2 2 2 3" xfId="7328"/>
    <cellStyle name="Standard 6 2 6 4 2 2 2 3 2" xfId="14953"/>
    <cellStyle name="Standard 6 2 6 4 2 2 2 4" xfId="11052"/>
    <cellStyle name="Standard 6 2 6 4 2 2 2 5" xfId="18223"/>
    <cellStyle name="Standard 6 2 6 4 2 2 3" xfId="4256"/>
    <cellStyle name="Standard 6 2 6 4 2 2 3 2" xfId="8005"/>
    <cellStyle name="Standard 6 2 6 4 2 2 3 2 2" xfId="15717"/>
    <cellStyle name="Standard 6 2 6 4 2 2 3 3" xfId="11801"/>
    <cellStyle name="Standard 6 2 6 4 2 2 3 4" xfId="19428"/>
    <cellStyle name="Standard 6 2 6 4 2 2 4" xfId="5504"/>
    <cellStyle name="Standard 6 2 6 4 2 2 4 2" xfId="9252"/>
    <cellStyle name="Standard 6 2 6 4 2 2 4 2 2" xfId="17043"/>
    <cellStyle name="Standard 6 2 6 4 2 2 4 3" xfId="13126"/>
    <cellStyle name="Standard 6 2 6 4 2 2 4 4" xfId="19889"/>
    <cellStyle name="Standard 6 2 6 4 2 2 5" xfId="6261"/>
    <cellStyle name="Standard 6 2 6 4 2 2 5 2" xfId="13960"/>
    <cellStyle name="Standard 6 2 6 4 2 2 6" xfId="10020"/>
    <cellStyle name="Standard 6 2 6 4 2 2 7" xfId="18331"/>
    <cellStyle name="Standard 6 2 6 4 2 3" xfId="1836"/>
    <cellStyle name="Standard 6 2 6 4 2 3 2" xfId="4258"/>
    <cellStyle name="Standard 6 2 6 4 2 3 2 2" xfId="8007"/>
    <cellStyle name="Standard 6 2 6 4 2 3 2 2 2" xfId="15719"/>
    <cellStyle name="Standard 6 2 6 4 2 3 2 3" xfId="11803"/>
    <cellStyle name="Standard 6 2 6 4 2 3 2 4" xfId="18301"/>
    <cellStyle name="Standard 6 2 6 4 2 3 3" xfId="6969"/>
    <cellStyle name="Standard 6 2 6 4 2 3 3 2" xfId="14594"/>
    <cellStyle name="Standard 6 2 6 4 2 3 4" xfId="10693"/>
    <cellStyle name="Standard 6 2 6 4 2 3 5" xfId="21232"/>
    <cellStyle name="Standard 6 2 6 4 2 4" xfId="4255"/>
    <cellStyle name="Standard 6 2 6 4 2 4 2" xfId="8004"/>
    <cellStyle name="Standard 6 2 6 4 2 4 2 2" xfId="15716"/>
    <cellStyle name="Standard 6 2 6 4 2 4 3" xfId="11800"/>
    <cellStyle name="Standard 6 2 6 4 2 4 4" xfId="17779"/>
    <cellStyle name="Standard 6 2 6 4 2 5" xfId="5503"/>
    <cellStyle name="Standard 6 2 6 4 2 5 2" xfId="9251"/>
    <cellStyle name="Standard 6 2 6 4 2 5 2 2" xfId="17042"/>
    <cellStyle name="Standard 6 2 6 4 2 5 3" xfId="13125"/>
    <cellStyle name="Standard 6 2 6 4 2 5 4" xfId="21713"/>
    <cellStyle name="Standard 6 2 6 4 2 6" xfId="6260"/>
    <cellStyle name="Standard 6 2 6 4 2 6 2" xfId="13959"/>
    <cellStyle name="Standard 6 2 6 4 2 7" xfId="10019"/>
    <cellStyle name="Standard 6 2 6 4 2 8" xfId="21219"/>
    <cellStyle name="Standard 6 2 6 4 3" xfId="1837"/>
    <cellStyle name="Standard 6 2 6 4 3 2" xfId="1838"/>
    <cellStyle name="Standard 6 2 6 4 3 2 2" xfId="1839"/>
    <cellStyle name="Standard 6 2 6 4 3 2 2 2" xfId="4261"/>
    <cellStyle name="Standard 6 2 6 4 3 2 2 2 2" xfId="8010"/>
    <cellStyle name="Standard 6 2 6 4 3 2 2 2 2 2" xfId="15722"/>
    <cellStyle name="Standard 6 2 6 4 3 2 2 2 3" xfId="11806"/>
    <cellStyle name="Standard 6 2 6 4 3 2 2 2 4" xfId="21473"/>
    <cellStyle name="Standard 6 2 6 4 3 2 2 3" xfId="7329"/>
    <cellStyle name="Standard 6 2 6 4 3 2 2 3 2" xfId="14954"/>
    <cellStyle name="Standard 6 2 6 4 3 2 2 4" xfId="11053"/>
    <cellStyle name="Standard 6 2 6 4 3 2 2 5" xfId="19953"/>
    <cellStyle name="Standard 6 2 6 4 3 2 3" xfId="4260"/>
    <cellStyle name="Standard 6 2 6 4 3 2 3 2" xfId="8009"/>
    <cellStyle name="Standard 6 2 6 4 3 2 3 2 2" xfId="15721"/>
    <cellStyle name="Standard 6 2 6 4 3 2 3 3" xfId="11805"/>
    <cellStyle name="Standard 6 2 6 4 3 2 3 4" xfId="18627"/>
    <cellStyle name="Standard 6 2 6 4 3 2 4" xfId="5506"/>
    <cellStyle name="Standard 6 2 6 4 3 2 4 2" xfId="9254"/>
    <cellStyle name="Standard 6 2 6 4 3 2 4 2 2" xfId="17045"/>
    <cellStyle name="Standard 6 2 6 4 3 2 4 3" xfId="13128"/>
    <cellStyle name="Standard 6 2 6 4 3 2 4 4" xfId="20962"/>
    <cellStyle name="Standard 6 2 6 4 3 2 5" xfId="6263"/>
    <cellStyle name="Standard 6 2 6 4 3 2 5 2" xfId="13962"/>
    <cellStyle name="Standard 6 2 6 4 3 2 6" xfId="10022"/>
    <cellStyle name="Standard 6 2 6 4 3 2 7" xfId="17703"/>
    <cellStyle name="Standard 6 2 6 4 3 3" xfId="1840"/>
    <cellStyle name="Standard 6 2 6 4 3 3 2" xfId="4262"/>
    <cellStyle name="Standard 6 2 6 4 3 3 2 2" xfId="8011"/>
    <cellStyle name="Standard 6 2 6 4 3 3 2 2 2" xfId="15723"/>
    <cellStyle name="Standard 6 2 6 4 3 3 2 3" xfId="11807"/>
    <cellStyle name="Standard 6 2 6 4 3 3 2 4" xfId="20039"/>
    <cellStyle name="Standard 6 2 6 4 3 3 3" xfId="6970"/>
    <cellStyle name="Standard 6 2 6 4 3 3 3 2" xfId="14595"/>
    <cellStyle name="Standard 6 2 6 4 3 3 4" xfId="10694"/>
    <cellStyle name="Standard 6 2 6 4 3 3 5" xfId="19635"/>
    <cellStyle name="Standard 6 2 6 4 3 4" xfId="4259"/>
    <cellStyle name="Standard 6 2 6 4 3 4 2" xfId="8008"/>
    <cellStyle name="Standard 6 2 6 4 3 4 2 2" xfId="15720"/>
    <cellStyle name="Standard 6 2 6 4 3 4 3" xfId="11804"/>
    <cellStyle name="Standard 6 2 6 4 3 4 4" xfId="21632"/>
    <cellStyle name="Standard 6 2 6 4 3 5" xfId="5505"/>
    <cellStyle name="Standard 6 2 6 4 3 5 2" xfId="9253"/>
    <cellStyle name="Standard 6 2 6 4 3 5 2 2" xfId="17044"/>
    <cellStyle name="Standard 6 2 6 4 3 5 3" xfId="13127"/>
    <cellStyle name="Standard 6 2 6 4 3 5 4" xfId="18621"/>
    <cellStyle name="Standard 6 2 6 4 3 6" xfId="6262"/>
    <cellStyle name="Standard 6 2 6 4 3 6 2" xfId="13961"/>
    <cellStyle name="Standard 6 2 6 4 3 7" xfId="10021"/>
    <cellStyle name="Standard 6 2 6 4 3 8" xfId="18261"/>
    <cellStyle name="Standard 6 2 6 4 4" xfId="1841"/>
    <cellStyle name="Standard 6 2 6 4 4 2" xfId="1842"/>
    <cellStyle name="Standard 6 2 6 4 4 2 2" xfId="4264"/>
    <cellStyle name="Standard 6 2 6 4 4 2 2 2" xfId="8013"/>
    <cellStyle name="Standard 6 2 6 4 4 2 2 2 2" xfId="15725"/>
    <cellStyle name="Standard 6 2 6 4 4 2 2 3" xfId="11809"/>
    <cellStyle name="Standard 6 2 6 4 4 2 2 4" xfId="20351"/>
    <cellStyle name="Standard 6 2 6 4 4 2 3" xfId="7327"/>
    <cellStyle name="Standard 6 2 6 4 4 2 3 2" xfId="14952"/>
    <cellStyle name="Standard 6 2 6 4 4 2 4" xfId="11051"/>
    <cellStyle name="Standard 6 2 6 4 4 2 5" xfId="20051"/>
    <cellStyle name="Standard 6 2 6 4 4 3" xfId="4263"/>
    <cellStyle name="Standard 6 2 6 4 4 3 2" xfId="8012"/>
    <cellStyle name="Standard 6 2 6 4 4 3 2 2" xfId="15724"/>
    <cellStyle name="Standard 6 2 6 4 4 3 3" xfId="11808"/>
    <cellStyle name="Standard 6 2 6 4 4 3 4" xfId="19925"/>
    <cellStyle name="Standard 6 2 6 4 4 4" xfId="5507"/>
    <cellStyle name="Standard 6 2 6 4 4 4 2" xfId="9255"/>
    <cellStyle name="Standard 6 2 6 4 4 4 2 2" xfId="17046"/>
    <cellStyle name="Standard 6 2 6 4 4 4 3" xfId="13129"/>
    <cellStyle name="Standard 6 2 6 4 4 4 4" xfId="21802"/>
    <cellStyle name="Standard 6 2 6 4 4 5" xfId="6264"/>
    <cellStyle name="Standard 6 2 6 4 4 5 2" xfId="13963"/>
    <cellStyle name="Standard 6 2 6 4 4 6" xfId="10023"/>
    <cellStyle name="Standard 6 2 6 4 4 7" xfId="19868"/>
    <cellStyle name="Standard 6 2 6 4 5" xfId="1843"/>
    <cellStyle name="Standard 6 2 6 4 5 2" xfId="4265"/>
    <cellStyle name="Standard 6 2 6 4 5 2 2" xfId="8014"/>
    <cellStyle name="Standard 6 2 6 4 5 2 2 2" xfId="15726"/>
    <cellStyle name="Standard 6 2 6 4 5 2 3" xfId="11810"/>
    <cellStyle name="Standard 6 2 6 4 5 2 4" xfId="19004"/>
    <cellStyle name="Standard 6 2 6 4 5 3" xfId="6968"/>
    <cellStyle name="Standard 6 2 6 4 5 3 2" xfId="14593"/>
    <cellStyle name="Standard 6 2 6 4 5 4" xfId="10692"/>
    <cellStyle name="Standard 6 2 6 4 5 5" xfId="19430"/>
    <cellStyle name="Standard 6 2 6 4 6" xfId="4254"/>
    <cellStyle name="Standard 6 2 6 4 6 2" xfId="8003"/>
    <cellStyle name="Standard 6 2 6 4 6 2 2" xfId="15715"/>
    <cellStyle name="Standard 6 2 6 4 6 3" xfId="11799"/>
    <cellStyle name="Standard 6 2 6 4 6 4" xfId="19328"/>
    <cellStyle name="Standard 6 2 6 4 7" xfId="5502"/>
    <cellStyle name="Standard 6 2 6 4 7 2" xfId="9250"/>
    <cellStyle name="Standard 6 2 6 4 7 2 2" xfId="17041"/>
    <cellStyle name="Standard 6 2 6 4 7 3" xfId="13124"/>
    <cellStyle name="Standard 6 2 6 4 7 4" xfId="17721"/>
    <cellStyle name="Standard 6 2 6 4 8" xfId="6259"/>
    <cellStyle name="Standard 6 2 6 4 8 2" xfId="13958"/>
    <cellStyle name="Standard 6 2 6 4 9" xfId="10018"/>
    <cellStyle name="Standard 6 2 6 5" xfId="1844"/>
    <cellStyle name="Standard 6 2 6 5 2" xfId="1845"/>
    <cellStyle name="Standard 6 2 6 5 2 2" xfId="1846"/>
    <cellStyle name="Standard 6 2 6 5 2 2 2" xfId="1847"/>
    <cellStyle name="Standard 6 2 6 5 2 2 2 2" xfId="4269"/>
    <cellStyle name="Standard 6 2 6 5 2 2 2 2 2" xfId="8018"/>
    <cellStyle name="Standard 6 2 6 5 2 2 2 2 2 2" xfId="15730"/>
    <cellStyle name="Standard 6 2 6 5 2 2 2 2 3" xfId="11814"/>
    <cellStyle name="Standard 6 2 6 5 2 2 2 2 4" xfId="18084"/>
    <cellStyle name="Standard 6 2 6 5 2 2 2 3" xfId="7331"/>
    <cellStyle name="Standard 6 2 6 5 2 2 2 3 2" xfId="14956"/>
    <cellStyle name="Standard 6 2 6 5 2 2 2 4" xfId="11055"/>
    <cellStyle name="Standard 6 2 6 5 2 2 2 5" xfId="21605"/>
    <cellStyle name="Standard 6 2 6 5 2 2 3" xfId="4268"/>
    <cellStyle name="Standard 6 2 6 5 2 2 3 2" xfId="8017"/>
    <cellStyle name="Standard 6 2 6 5 2 2 3 2 2" xfId="15729"/>
    <cellStyle name="Standard 6 2 6 5 2 2 3 3" xfId="11813"/>
    <cellStyle name="Standard 6 2 6 5 2 2 3 4" xfId="19744"/>
    <cellStyle name="Standard 6 2 6 5 2 2 4" xfId="5510"/>
    <cellStyle name="Standard 6 2 6 5 2 2 4 2" xfId="9258"/>
    <cellStyle name="Standard 6 2 6 5 2 2 4 2 2" xfId="17049"/>
    <cellStyle name="Standard 6 2 6 5 2 2 4 3" xfId="13132"/>
    <cellStyle name="Standard 6 2 6 5 2 2 4 4" xfId="19379"/>
    <cellStyle name="Standard 6 2 6 5 2 2 5" xfId="6267"/>
    <cellStyle name="Standard 6 2 6 5 2 2 5 2" xfId="13966"/>
    <cellStyle name="Standard 6 2 6 5 2 2 6" xfId="10026"/>
    <cellStyle name="Standard 6 2 6 5 2 2 7" xfId="21012"/>
    <cellStyle name="Standard 6 2 6 5 2 3" xfId="1848"/>
    <cellStyle name="Standard 6 2 6 5 2 3 2" xfId="4270"/>
    <cellStyle name="Standard 6 2 6 5 2 3 2 2" xfId="8019"/>
    <cellStyle name="Standard 6 2 6 5 2 3 2 2 2" xfId="15731"/>
    <cellStyle name="Standard 6 2 6 5 2 3 2 3" xfId="11815"/>
    <cellStyle name="Standard 6 2 6 5 2 3 2 4" xfId="19973"/>
    <cellStyle name="Standard 6 2 6 5 2 3 3" xfId="6972"/>
    <cellStyle name="Standard 6 2 6 5 2 3 3 2" xfId="14597"/>
    <cellStyle name="Standard 6 2 6 5 2 3 4" xfId="10696"/>
    <cellStyle name="Standard 6 2 6 5 2 3 5" xfId="21043"/>
    <cellStyle name="Standard 6 2 6 5 2 4" xfId="4267"/>
    <cellStyle name="Standard 6 2 6 5 2 4 2" xfId="8016"/>
    <cellStyle name="Standard 6 2 6 5 2 4 2 2" xfId="15728"/>
    <cellStyle name="Standard 6 2 6 5 2 4 3" xfId="11812"/>
    <cellStyle name="Standard 6 2 6 5 2 4 4" xfId="19969"/>
    <cellStyle name="Standard 6 2 6 5 2 5" xfId="5509"/>
    <cellStyle name="Standard 6 2 6 5 2 5 2" xfId="9257"/>
    <cellStyle name="Standard 6 2 6 5 2 5 2 2" xfId="17048"/>
    <cellStyle name="Standard 6 2 6 5 2 5 3" xfId="13131"/>
    <cellStyle name="Standard 6 2 6 5 2 5 4" xfId="19951"/>
    <cellStyle name="Standard 6 2 6 5 2 6" xfId="6266"/>
    <cellStyle name="Standard 6 2 6 5 2 6 2" xfId="13965"/>
    <cellStyle name="Standard 6 2 6 5 2 7" xfId="10025"/>
    <cellStyle name="Standard 6 2 6 5 2 8" xfId="21448"/>
    <cellStyle name="Standard 6 2 6 5 3" xfId="1849"/>
    <cellStyle name="Standard 6 2 6 5 3 2" xfId="1850"/>
    <cellStyle name="Standard 6 2 6 5 3 2 2" xfId="4272"/>
    <cellStyle name="Standard 6 2 6 5 3 2 2 2" xfId="8021"/>
    <cellStyle name="Standard 6 2 6 5 3 2 2 2 2" xfId="15733"/>
    <cellStyle name="Standard 6 2 6 5 3 2 2 3" xfId="11817"/>
    <cellStyle name="Standard 6 2 6 5 3 2 2 4" xfId="19293"/>
    <cellStyle name="Standard 6 2 6 5 3 2 3" xfId="7330"/>
    <cellStyle name="Standard 6 2 6 5 3 2 3 2" xfId="14955"/>
    <cellStyle name="Standard 6 2 6 5 3 2 4" xfId="11054"/>
    <cellStyle name="Standard 6 2 6 5 3 2 5" xfId="21070"/>
    <cellStyle name="Standard 6 2 6 5 3 3" xfId="4271"/>
    <cellStyle name="Standard 6 2 6 5 3 3 2" xfId="8020"/>
    <cellStyle name="Standard 6 2 6 5 3 3 2 2" xfId="15732"/>
    <cellStyle name="Standard 6 2 6 5 3 3 3" xfId="11816"/>
    <cellStyle name="Standard 6 2 6 5 3 3 4" xfId="19626"/>
    <cellStyle name="Standard 6 2 6 5 3 4" xfId="5511"/>
    <cellStyle name="Standard 6 2 6 5 3 4 2" xfId="9259"/>
    <cellStyle name="Standard 6 2 6 5 3 4 2 2" xfId="17050"/>
    <cellStyle name="Standard 6 2 6 5 3 4 3" xfId="13133"/>
    <cellStyle name="Standard 6 2 6 5 3 4 4" xfId="17828"/>
    <cellStyle name="Standard 6 2 6 5 3 5" xfId="6268"/>
    <cellStyle name="Standard 6 2 6 5 3 5 2" xfId="13967"/>
    <cellStyle name="Standard 6 2 6 5 3 6" xfId="10027"/>
    <cellStyle name="Standard 6 2 6 5 3 7" xfId="21606"/>
    <cellStyle name="Standard 6 2 6 5 4" xfId="1851"/>
    <cellStyle name="Standard 6 2 6 5 4 2" xfId="4273"/>
    <cellStyle name="Standard 6 2 6 5 4 2 2" xfId="8022"/>
    <cellStyle name="Standard 6 2 6 5 4 2 2 2" xfId="15734"/>
    <cellStyle name="Standard 6 2 6 5 4 2 3" xfId="11818"/>
    <cellStyle name="Standard 6 2 6 5 4 2 4" xfId="19362"/>
    <cellStyle name="Standard 6 2 6 5 4 3" xfId="6971"/>
    <cellStyle name="Standard 6 2 6 5 4 3 2" xfId="14596"/>
    <cellStyle name="Standard 6 2 6 5 4 4" xfId="10695"/>
    <cellStyle name="Standard 6 2 6 5 4 5" xfId="17715"/>
    <cellStyle name="Standard 6 2 6 5 5" xfId="4266"/>
    <cellStyle name="Standard 6 2 6 5 5 2" xfId="8015"/>
    <cellStyle name="Standard 6 2 6 5 5 2 2" xfId="15727"/>
    <cellStyle name="Standard 6 2 6 5 5 3" xfId="11811"/>
    <cellStyle name="Standard 6 2 6 5 5 4" xfId="19694"/>
    <cellStyle name="Standard 6 2 6 5 6" xfId="5508"/>
    <cellStyle name="Standard 6 2 6 5 6 2" xfId="9256"/>
    <cellStyle name="Standard 6 2 6 5 6 2 2" xfId="17047"/>
    <cellStyle name="Standard 6 2 6 5 6 3" xfId="13130"/>
    <cellStyle name="Standard 6 2 6 5 6 4" xfId="19158"/>
    <cellStyle name="Standard 6 2 6 5 7" xfId="6265"/>
    <cellStyle name="Standard 6 2 6 5 7 2" xfId="13964"/>
    <cellStyle name="Standard 6 2 6 5 8" xfId="10024"/>
    <cellStyle name="Standard 6 2 6 5 9" xfId="21335"/>
    <cellStyle name="Standard 6 2 6 6" xfId="1852"/>
    <cellStyle name="Standard 6 2 6 6 2" xfId="1853"/>
    <cellStyle name="Standard 6 2 6 6 2 2" xfId="1854"/>
    <cellStyle name="Standard 6 2 6 6 2 2 2" xfId="4276"/>
    <cellStyle name="Standard 6 2 6 6 2 2 2 2" xfId="8025"/>
    <cellStyle name="Standard 6 2 6 6 2 2 2 2 2" xfId="15737"/>
    <cellStyle name="Standard 6 2 6 6 2 2 2 3" xfId="11821"/>
    <cellStyle name="Standard 6 2 6 6 2 2 2 4" xfId="18348"/>
    <cellStyle name="Standard 6 2 6 6 2 2 3" xfId="7332"/>
    <cellStyle name="Standard 6 2 6 6 2 2 3 2" xfId="14957"/>
    <cellStyle name="Standard 6 2 6 6 2 2 4" xfId="11056"/>
    <cellStyle name="Standard 6 2 6 6 2 2 5" xfId="18516"/>
    <cellStyle name="Standard 6 2 6 6 2 3" xfId="4275"/>
    <cellStyle name="Standard 6 2 6 6 2 3 2" xfId="8024"/>
    <cellStyle name="Standard 6 2 6 6 2 3 2 2" xfId="15736"/>
    <cellStyle name="Standard 6 2 6 6 2 3 3" xfId="11820"/>
    <cellStyle name="Standard 6 2 6 6 2 3 4" xfId="20791"/>
    <cellStyle name="Standard 6 2 6 6 2 4" xfId="5513"/>
    <cellStyle name="Standard 6 2 6 6 2 4 2" xfId="9261"/>
    <cellStyle name="Standard 6 2 6 6 2 4 2 2" xfId="17052"/>
    <cellStyle name="Standard 6 2 6 6 2 4 3" xfId="13135"/>
    <cellStyle name="Standard 6 2 6 6 2 4 4" xfId="21356"/>
    <cellStyle name="Standard 6 2 6 6 2 5" xfId="6270"/>
    <cellStyle name="Standard 6 2 6 6 2 5 2" xfId="13969"/>
    <cellStyle name="Standard 6 2 6 6 2 6" xfId="10029"/>
    <cellStyle name="Standard 6 2 6 6 2 7" xfId="21593"/>
    <cellStyle name="Standard 6 2 6 6 3" xfId="1855"/>
    <cellStyle name="Standard 6 2 6 6 3 2" xfId="4277"/>
    <cellStyle name="Standard 6 2 6 6 3 2 2" xfId="8026"/>
    <cellStyle name="Standard 6 2 6 6 3 2 2 2" xfId="15738"/>
    <cellStyle name="Standard 6 2 6 6 3 2 3" xfId="11822"/>
    <cellStyle name="Standard 6 2 6 6 3 2 4" xfId="19377"/>
    <cellStyle name="Standard 6 2 6 6 3 3" xfId="6973"/>
    <cellStyle name="Standard 6 2 6 6 3 3 2" xfId="14598"/>
    <cellStyle name="Standard 6 2 6 6 3 4" xfId="10697"/>
    <cellStyle name="Standard 6 2 6 6 3 5" xfId="20295"/>
    <cellStyle name="Standard 6 2 6 6 4" xfId="4274"/>
    <cellStyle name="Standard 6 2 6 6 4 2" xfId="8023"/>
    <cellStyle name="Standard 6 2 6 6 4 2 2" xfId="15735"/>
    <cellStyle name="Standard 6 2 6 6 4 3" xfId="11819"/>
    <cellStyle name="Standard 6 2 6 6 4 4" xfId="21370"/>
    <cellStyle name="Standard 6 2 6 6 5" xfId="5512"/>
    <cellStyle name="Standard 6 2 6 6 5 2" xfId="9260"/>
    <cellStyle name="Standard 6 2 6 6 5 2 2" xfId="17051"/>
    <cellStyle name="Standard 6 2 6 6 5 3" xfId="13134"/>
    <cellStyle name="Standard 6 2 6 6 5 4" xfId="20560"/>
    <cellStyle name="Standard 6 2 6 6 6" xfId="6269"/>
    <cellStyle name="Standard 6 2 6 6 6 2" xfId="13968"/>
    <cellStyle name="Standard 6 2 6 6 7" xfId="10028"/>
    <cellStyle name="Standard 6 2 6 6 8" xfId="20893"/>
    <cellStyle name="Standard 6 2 6 7" xfId="1856"/>
    <cellStyle name="Standard 6 2 6 7 2" xfId="1857"/>
    <cellStyle name="Standard 6 2 6 7 2 2" xfId="4279"/>
    <cellStyle name="Standard 6 2 6 7 2 2 2" xfId="8028"/>
    <cellStyle name="Standard 6 2 6 7 2 2 2 2" xfId="15740"/>
    <cellStyle name="Standard 6 2 6 7 2 2 3" xfId="11824"/>
    <cellStyle name="Standard 6 2 6 7 2 2 4" xfId="17910"/>
    <cellStyle name="Standard 6 2 6 7 2 3" xfId="7315"/>
    <cellStyle name="Standard 6 2 6 7 2 3 2" xfId="14940"/>
    <cellStyle name="Standard 6 2 6 7 2 4" xfId="11039"/>
    <cellStyle name="Standard 6 2 6 7 2 5" xfId="18867"/>
    <cellStyle name="Standard 6 2 6 7 3" xfId="4278"/>
    <cellStyle name="Standard 6 2 6 7 3 2" xfId="8027"/>
    <cellStyle name="Standard 6 2 6 7 3 2 2" xfId="15739"/>
    <cellStyle name="Standard 6 2 6 7 3 3" xfId="11823"/>
    <cellStyle name="Standard 6 2 6 7 3 4" xfId="18435"/>
    <cellStyle name="Standard 6 2 6 7 4" xfId="5514"/>
    <cellStyle name="Standard 6 2 6 7 4 2" xfId="9262"/>
    <cellStyle name="Standard 6 2 6 7 4 2 2" xfId="17053"/>
    <cellStyle name="Standard 6 2 6 7 4 3" xfId="13136"/>
    <cellStyle name="Standard 6 2 6 7 4 4" xfId="18843"/>
    <cellStyle name="Standard 6 2 6 7 5" xfId="6271"/>
    <cellStyle name="Standard 6 2 6 7 5 2" xfId="13970"/>
    <cellStyle name="Standard 6 2 6 7 6" xfId="10030"/>
    <cellStyle name="Standard 6 2 6 7 7" xfId="20346"/>
    <cellStyle name="Standard 6 2 6 8" xfId="1858"/>
    <cellStyle name="Standard 6 2 6 8 2" xfId="4280"/>
    <cellStyle name="Standard 6 2 6 8 2 2" xfId="8029"/>
    <cellStyle name="Standard 6 2 6 8 2 2 2" xfId="15741"/>
    <cellStyle name="Standard 6 2 6 8 2 3" xfId="11825"/>
    <cellStyle name="Standard 6 2 6 8 2 4" xfId="20469"/>
    <cellStyle name="Standard 6 2 6 8 3" xfId="6956"/>
    <cellStyle name="Standard 6 2 6 8 3 2" xfId="14581"/>
    <cellStyle name="Standard 6 2 6 8 4" xfId="10680"/>
    <cellStyle name="Standard 6 2 6 8 5" xfId="19770"/>
    <cellStyle name="Standard 6 2 6 9" xfId="4209"/>
    <cellStyle name="Standard 6 2 6 9 2" xfId="7958"/>
    <cellStyle name="Standard 6 2 6 9 2 2" xfId="15670"/>
    <cellStyle name="Standard 6 2 6 9 3" xfId="11754"/>
    <cellStyle name="Standard 6 2 6 9 4" xfId="20811"/>
    <cellStyle name="Standard 6 2 7" xfId="1859"/>
    <cellStyle name="Standard 6 2 7 10" xfId="6272"/>
    <cellStyle name="Standard 6 2 7 10 2" xfId="13971"/>
    <cellStyle name="Standard 6 2 7 11" xfId="10031"/>
    <cellStyle name="Standard 6 2 7 12" xfId="19597"/>
    <cellStyle name="Standard 6 2 7 2" xfId="1860"/>
    <cellStyle name="Standard 6 2 7 2 10" xfId="21249"/>
    <cellStyle name="Standard 6 2 7 2 2" xfId="1861"/>
    <cellStyle name="Standard 6 2 7 2 2 2" xfId="1862"/>
    <cellStyle name="Standard 6 2 7 2 2 2 2" xfId="1863"/>
    <cellStyle name="Standard 6 2 7 2 2 2 2 2" xfId="1864"/>
    <cellStyle name="Standard 6 2 7 2 2 2 2 2 2" xfId="4286"/>
    <cellStyle name="Standard 6 2 7 2 2 2 2 2 2 2" xfId="8035"/>
    <cellStyle name="Standard 6 2 7 2 2 2 2 2 2 2 2" xfId="15747"/>
    <cellStyle name="Standard 6 2 7 2 2 2 2 2 2 3" xfId="11831"/>
    <cellStyle name="Standard 6 2 7 2 2 2 2 2 2 4" xfId="19431"/>
    <cellStyle name="Standard 6 2 7 2 2 2 2 2 3" xfId="7336"/>
    <cellStyle name="Standard 6 2 7 2 2 2 2 2 3 2" xfId="14961"/>
    <cellStyle name="Standard 6 2 7 2 2 2 2 2 4" xfId="11060"/>
    <cellStyle name="Standard 6 2 7 2 2 2 2 2 5" xfId="18271"/>
    <cellStyle name="Standard 6 2 7 2 2 2 2 3" xfId="4285"/>
    <cellStyle name="Standard 6 2 7 2 2 2 2 3 2" xfId="8034"/>
    <cellStyle name="Standard 6 2 7 2 2 2 2 3 2 2" xfId="15746"/>
    <cellStyle name="Standard 6 2 7 2 2 2 2 3 3" xfId="11830"/>
    <cellStyle name="Standard 6 2 7 2 2 2 2 3 4" xfId="18726"/>
    <cellStyle name="Standard 6 2 7 2 2 2 2 4" xfId="5519"/>
    <cellStyle name="Standard 6 2 7 2 2 2 2 4 2" xfId="9267"/>
    <cellStyle name="Standard 6 2 7 2 2 2 2 4 2 2" xfId="17058"/>
    <cellStyle name="Standard 6 2 7 2 2 2 2 4 3" xfId="13141"/>
    <cellStyle name="Standard 6 2 7 2 2 2 2 4 4" xfId="21006"/>
    <cellStyle name="Standard 6 2 7 2 2 2 2 5" xfId="6276"/>
    <cellStyle name="Standard 6 2 7 2 2 2 2 5 2" xfId="13975"/>
    <cellStyle name="Standard 6 2 7 2 2 2 2 6" xfId="10035"/>
    <cellStyle name="Standard 6 2 7 2 2 2 2 7" xfId="19577"/>
    <cellStyle name="Standard 6 2 7 2 2 2 3" xfId="1865"/>
    <cellStyle name="Standard 6 2 7 2 2 2 3 2" xfId="4287"/>
    <cellStyle name="Standard 6 2 7 2 2 2 3 2 2" xfId="8036"/>
    <cellStyle name="Standard 6 2 7 2 2 2 3 2 2 2" xfId="15748"/>
    <cellStyle name="Standard 6 2 7 2 2 2 3 2 3" xfId="11832"/>
    <cellStyle name="Standard 6 2 7 2 2 2 3 2 4" xfId="19703"/>
    <cellStyle name="Standard 6 2 7 2 2 2 3 3" xfId="6977"/>
    <cellStyle name="Standard 6 2 7 2 2 2 3 3 2" xfId="14602"/>
    <cellStyle name="Standard 6 2 7 2 2 2 3 4" xfId="10701"/>
    <cellStyle name="Standard 6 2 7 2 2 2 3 5" xfId="17840"/>
    <cellStyle name="Standard 6 2 7 2 2 2 4" xfId="4284"/>
    <cellStyle name="Standard 6 2 7 2 2 2 4 2" xfId="8033"/>
    <cellStyle name="Standard 6 2 7 2 2 2 4 2 2" xfId="15745"/>
    <cellStyle name="Standard 6 2 7 2 2 2 4 3" xfId="11829"/>
    <cellStyle name="Standard 6 2 7 2 2 2 4 4" xfId="20108"/>
    <cellStyle name="Standard 6 2 7 2 2 2 5" xfId="5518"/>
    <cellStyle name="Standard 6 2 7 2 2 2 5 2" xfId="9266"/>
    <cellStyle name="Standard 6 2 7 2 2 2 5 2 2" xfId="17057"/>
    <cellStyle name="Standard 6 2 7 2 2 2 5 3" xfId="13140"/>
    <cellStyle name="Standard 6 2 7 2 2 2 5 4" xfId="21724"/>
    <cellStyle name="Standard 6 2 7 2 2 2 6" xfId="6275"/>
    <cellStyle name="Standard 6 2 7 2 2 2 6 2" xfId="13974"/>
    <cellStyle name="Standard 6 2 7 2 2 2 7" xfId="10034"/>
    <cellStyle name="Standard 6 2 7 2 2 2 8" xfId="19769"/>
    <cellStyle name="Standard 6 2 7 2 2 3" xfId="1866"/>
    <cellStyle name="Standard 6 2 7 2 2 3 2" xfId="1867"/>
    <cellStyle name="Standard 6 2 7 2 2 3 2 2" xfId="4289"/>
    <cellStyle name="Standard 6 2 7 2 2 3 2 2 2" xfId="8038"/>
    <cellStyle name="Standard 6 2 7 2 2 3 2 2 2 2" xfId="15750"/>
    <cellStyle name="Standard 6 2 7 2 2 3 2 2 3" xfId="11834"/>
    <cellStyle name="Standard 6 2 7 2 2 3 2 2 4" xfId="21681"/>
    <cellStyle name="Standard 6 2 7 2 2 3 2 3" xfId="7335"/>
    <cellStyle name="Standard 6 2 7 2 2 3 2 3 2" xfId="14960"/>
    <cellStyle name="Standard 6 2 7 2 2 3 2 4" xfId="11059"/>
    <cellStyle name="Standard 6 2 7 2 2 3 2 5" xfId="17818"/>
    <cellStyle name="Standard 6 2 7 2 2 3 3" xfId="4288"/>
    <cellStyle name="Standard 6 2 7 2 2 3 3 2" xfId="8037"/>
    <cellStyle name="Standard 6 2 7 2 2 3 3 2 2" xfId="15749"/>
    <cellStyle name="Standard 6 2 7 2 2 3 3 3" xfId="11833"/>
    <cellStyle name="Standard 6 2 7 2 2 3 3 4" xfId="21685"/>
    <cellStyle name="Standard 6 2 7 2 2 3 4" xfId="5520"/>
    <cellStyle name="Standard 6 2 7 2 2 3 4 2" xfId="9268"/>
    <cellStyle name="Standard 6 2 7 2 2 3 4 2 2" xfId="17059"/>
    <cellStyle name="Standard 6 2 7 2 2 3 4 3" xfId="13142"/>
    <cellStyle name="Standard 6 2 7 2 2 3 4 4" xfId="18474"/>
    <cellStyle name="Standard 6 2 7 2 2 3 5" xfId="6277"/>
    <cellStyle name="Standard 6 2 7 2 2 3 5 2" xfId="13976"/>
    <cellStyle name="Standard 6 2 7 2 2 3 6" xfId="10036"/>
    <cellStyle name="Standard 6 2 7 2 2 3 7" xfId="18150"/>
    <cellStyle name="Standard 6 2 7 2 2 4" xfId="1868"/>
    <cellStyle name="Standard 6 2 7 2 2 4 2" xfId="4290"/>
    <cellStyle name="Standard 6 2 7 2 2 4 2 2" xfId="8039"/>
    <cellStyle name="Standard 6 2 7 2 2 4 2 2 2" xfId="15751"/>
    <cellStyle name="Standard 6 2 7 2 2 4 2 3" xfId="11835"/>
    <cellStyle name="Standard 6 2 7 2 2 4 2 4" xfId="19231"/>
    <cellStyle name="Standard 6 2 7 2 2 4 3" xfId="6976"/>
    <cellStyle name="Standard 6 2 7 2 2 4 3 2" xfId="14601"/>
    <cellStyle name="Standard 6 2 7 2 2 4 4" xfId="10700"/>
    <cellStyle name="Standard 6 2 7 2 2 4 5" xfId="17730"/>
    <cellStyle name="Standard 6 2 7 2 2 5" xfId="4283"/>
    <cellStyle name="Standard 6 2 7 2 2 5 2" xfId="8032"/>
    <cellStyle name="Standard 6 2 7 2 2 5 2 2" xfId="15744"/>
    <cellStyle name="Standard 6 2 7 2 2 5 3" xfId="11828"/>
    <cellStyle name="Standard 6 2 7 2 2 5 4" xfId="18397"/>
    <cellStyle name="Standard 6 2 7 2 2 6" xfId="5517"/>
    <cellStyle name="Standard 6 2 7 2 2 6 2" xfId="9265"/>
    <cellStyle name="Standard 6 2 7 2 2 6 2 2" xfId="17056"/>
    <cellStyle name="Standard 6 2 7 2 2 6 3" xfId="13139"/>
    <cellStyle name="Standard 6 2 7 2 2 6 4" xfId="20504"/>
    <cellStyle name="Standard 6 2 7 2 2 7" xfId="6274"/>
    <cellStyle name="Standard 6 2 7 2 2 7 2" xfId="13973"/>
    <cellStyle name="Standard 6 2 7 2 2 8" xfId="10033"/>
    <cellStyle name="Standard 6 2 7 2 2 9" xfId="17962"/>
    <cellStyle name="Standard 6 2 7 2 3" xfId="1869"/>
    <cellStyle name="Standard 6 2 7 2 3 2" xfId="1870"/>
    <cellStyle name="Standard 6 2 7 2 3 2 2" xfId="1871"/>
    <cellStyle name="Standard 6 2 7 2 3 2 2 2" xfId="4293"/>
    <cellStyle name="Standard 6 2 7 2 3 2 2 2 2" xfId="8042"/>
    <cellStyle name="Standard 6 2 7 2 3 2 2 2 2 2" xfId="15754"/>
    <cellStyle name="Standard 6 2 7 2 3 2 2 2 3" xfId="11838"/>
    <cellStyle name="Standard 6 2 7 2 3 2 2 2 4" xfId="20981"/>
    <cellStyle name="Standard 6 2 7 2 3 2 2 3" xfId="7337"/>
    <cellStyle name="Standard 6 2 7 2 3 2 2 3 2" xfId="14962"/>
    <cellStyle name="Standard 6 2 7 2 3 2 2 4" xfId="11061"/>
    <cellStyle name="Standard 6 2 7 2 3 2 2 5" xfId="19782"/>
    <cellStyle name="Standard 6 2 7 2 3 2 3" xfId="4292"/>
    <cellStyle name="Standard 6 2 7 2 3 2 3 2" xfId="8041"/>
    <cellStyle name="Standard 6 2 7 2 3 2 3 2 2" xfId="15753"/>
    <cellStyle name="Standard 6 2 7 2 3 2 3 3" xfId="11837"/>
    <cellStyle name="Standard 6 2 7 2 3 2 3 4" xfId="21357"/>
    <cellStyle name="Standard 6 2 7 2 3 2 4" xfId="5522"/>
    <cellStyle name="Standard 6 2 7 2 3 2 4 2" xfId="9270"/>
    <cellStyle name="Standard 6 2 7 2 3 2 4 2 2" xfId="17061"/>
    <cellStyle name="Standard 6 2 7 2 3 2 4 3" xfId="13144"/>
    <cellStyle name="Standard 6 2 7 2 3 2 4 4" xfId="19434"/>
    <cellStyle name="Standard 6 2 7 2 3 2 5" xfId="6279"/>
    <cellStyle name="Standard 6 2 7 2 3 2 5 2" xfId="13978"/>
    <cellStyle name="Standard 6 2 7 2 3 2 6" xfId="10038"/>
    <cellStyle name="Standard 6 2 7 2 3 2 7" xfId="21379"/>
    <cellStyle name="Standard 6 2 7 2 3 3" xfId="1872"/>
    <cellStyle name="Standard 6 2 7 2 3 3 2" xfId="4294"/>
    <cellStyle name="Standard 6 2 7 2 3 3 2 2" xfId="8043"/>
    <cellStyle name="Standard 6 2 7 2 3 3 2 2 2" xfId="15755"/>
    <cellStyle name="Standard 6 2 7 2 3 3 2 3" xfId="11839"/>
    <cellStyle name="Standard 6 2 7 2 3 3 2 4" xfId="17906"/>
    <cellStyle name="Standard 6 2 7 2 3 3 3" xfId="6978"/>
    <cellStyle name="Standard 6 2 7 2 3 3 3 2" xfId="14603"/>
    <cellStyle name="Standard 6 2 7 2 3 3 4" xfId="10702"/>
    <cellStyle name="Standard 6 2 7 2 3 3 5" xfId="20519"/>
    <cellStyle name="Standard 6 2 7 2 3 4" xfId="4291"/>
    <cellStyle name="Standard 6 2 7 2 3 4 2" xfId="8040"/>
    <cellStyle name="Standard 6 2 7 2 3 4 2 2" xfId="15752"/>
    <cellStyle name="Standard 6 2 7 2 3 4 3" xfId="11836"/>
    <cellStyle name="Standard 6 2 7 2 3 4 4" xfId="18361"/>
    <cellStyle name="Standard 6 2 7 2 3 5" xfId="5521"/>
    <cellStyle name="Standard 6 2 7 2 3 5 2" xfId="9269"/>
    <cellStyle name="Standard 6 2 7 2 3 5 2 2" xfId="17060"/>
    <cellStyle name="Standard 6 2 7 2 3 5 3" xfId="13143"/>
    <cellStyle name="Standard 6 2 7 2 3 5 4" xfId="17701"/>
    <cellStyle name="Standard 6 2 7 2 3 6" xfId="6278"/>
    <cellStyle name="Standard 6 2 7 2 3 6 2" xfId="13977"/>
    <cellStyle name="Standard 6 2 7 2 3 7" xfId="10037"/>
    <cellStyle name="Standard 6 2 7 2 3 8" xfId="19915"/>
    <cellStyle name="Standard 6 2 7 2 4" xfId="1873"/>
    <cellStyle name="Standard 6 2 7 2 4 2" xfId="1874"/>
    <cellStyle name="Standard 6 2 7 2 4 2 2" xfId="4296"/>
    <cellStyle name="Standard 6 2 7 2 4 2 2 2" xfId="8045"/>
    <cellStyle name="Standard 6 2 7 2 4 2 2 2 2" xfId="15757"/>
    <cellStyle name="Standard 6 2 7 2 4 2 2 3" xfId="11841"/>
    <cellStyle name="Standard 6 2 7 2 4 2 2 4" xfId="21064"/>
    <cellStyle name="Standard 6 2 7 2 4 2 3" xfId="7334"/>
    <cellStyle name="Standard 6 2 7 2 4 2 3 2" xfId="14959"/>
    <cellStyle name="Standard 6 2 7 2 4 2 4" xfId="11058"/>
    <cellStyle name="Standard 6 2 7 2 4 2 5" xfId="20971"/>
    <cellStyle name="Standard 6 2 7 2 4 3" xfId="4295"/>
    <cellStyle name="Standard 6 2 7 2 4 3 2" xfId="8044"/>
    <cellStyle name="Standard 6 2 7 2 4 3 2 2" xfId="15756"/>
    <cellStyle name="Standard 6 2 7 2 4 3 3" xfId="11840"/>
    <cellStyle name="Standard 6 2 7 2 4 3 4" xfId="20490"/>
    <cellStyle name="Standard 6 2 7 2 4 4" xfId="5523"/>
    <cellStyle name="Standard 6 2 7 2 4 4 2" xfId="9271"/>
    <cellStyle name="Standard 6 2 7 2 4 4 2 2" xfId="17062"/>
    <cellStyle name="Standard 6 2 7 2 4 4 3" xfId="13145"/>
    <cellStyle name="Standard 6 2 7 2 4 4 4" xfId="18466"/>
    <cellStyle name="Standard 6 2 7 2 4 5" xfId="6280"/>
    <cellStyle name="Standard 6 2 7 2 4 5 2" xfId="13979"/>
    <cellStyle name="Standard 6 2 7 2 4 6" xfId="10039"/>
    <cellStyle name="Standard 6 2 7 2 4 7" xfId="21119"/>
    <cellStyle name="Standard 6 2 7 2 5" xfId="1875"/>
    <cellStyle name="Standard 6 2 7 2 5 2" xfId="4297"/>
    <cellStyle name="Standard 6 2 7 2 5 2 2" xfId="8046"/>
    <cellStyle name="Standard 6 2 7 2 5 2 2 2" xfId="15758"/>
    <cellStyle name="Standard 6 2 7 2 5 2 3" xfId="11842"/>
    <cellStyle name="Standard 6 2 7 2 5 2 4" xfId="20264"/>
    <cellStyle name="Standard 6 2 7 2 5 3" xfId="6975"/>
    <cellStyle name="Standard 6 2 7 2 5 3 2" xfId="14600"/>
    <cellStyle name="Standard 6 2 7 2 5 4" xfId="10699"/>
    <cellStyle name="Standard 6 2 7 2 5 5" xfId="18554"/>
    <cellStyle name="Standard 6 2 7 2 6" xfId="4282"/>
    <cellStyle name="Standard 6 2 7 2 6 2" xfId="8031"/>
    <cellStyle name="Standard 6 2 7 2 6 2 2" xfId="15743"/>
    <cellStyle name="Standard 6 2 7 2 6 3" xfId="11827"/>
    <cellStyle name="Standard 6 2 7 2 6 4" xfId="19334"/>
    <cellStyle name="Standard 6 2 7 2 7" xfId="5516"/>
    <cellStyle name="Standard 6 2 7 2 7 2" xfId="9264"/>
    <cellStyle name="Standard 6 2 7 2 7 2 2" xfId="17055"/>
    <cellStyle name="Standard 6 2 7 2 7 3" xfId="13138"/>
    <cellStyle name="Standard 6 2 7 2 7 4" xfId="18375"/>
    <cellStyle name="Standard 6 2 7 2 8" xfId="6273"/>
    <cellStyle name="Standard 6 2 7 2 8 2" xfId="13972"/>
    <cellStyle name="Standard 6 2 7 2 9" xfId="10032"/>
    <cellStyle name="Standard 6 2 7 3" xfId="1876"/>
    <cellStyle name="Standard 6 2 7 3 10" xfId="18107"/>
    <cellStyle name="Standard 6 2 7 3 2" xfId="1877"/>
    <cellStyle name="Standard 6 2 7 3 2 2" xfId="1878"/>
    <cellStyle name="Standard 6 2 7 3 2 2 2" xfId="1879"/>
    <cellStyle name="Standard 6 2 7 3 2 2 2 2" xfId="4301"/>
    <cellStyle name="Standard 6 2 7 3 2 2 2 2 2" xfId="8050"/>
    <cellStyle name="Standard 6 2 7 3 2 2 2 2 2 2" xfId="15762"/>
    <cellStyle name="Standard 6 2 7 3 2 2 2 2 3" xfId="11846"/>
    <cellStyle name="Standard 6 2 7 3 2 2 2 2 4" xfId="19825"/>
    <cellStyle name="Standard 6 2 7 3 2 2 2 3" xfId="7339"/>
    <cellStyle name="Standard 6 2 7 3 2 2 2 3 2" xfId="14964"/>
    <cellStyle name="Standard 6 2 7 3 2 2 2 4" xfId="11063"/>
    <cellStyle name="Standard 6 2 7 3 2 2 2 5" xfId="21791"/>
    <cellStyle name="Standard 6 2 7 3 2 2 3" xfId="4300"/>
    <cellStyle name="Standard 6 2 7 3 2 2 3 2" xfId="8049"/>
    <cellStyle name="Standard 6 2 7 3 2 2 3 2 2" xfId="15761"/>
    <cellStyle name="Standard 6 2 7 3 2 2 3 3" xfId="11845"/>
    <cellStyle name="Standard 6 2 7 3 2 2 3 4" xfId="18296"/>
    <cellStyle name="Standard 6 2 7 3 2 2 4" xfId="5526"/>
    <cellStyle name="Standard 6 2 7 3 2 2 4 2" xfId="9274"/>
    <cellStyle name="Standard 6 2 7 3 2 2 4 2 2" xfId="17065"/>
    <cellStyle name="Standard 6 2 7 3 2 2 4 3" xfId="13148"/>
    <cellStyle name="Standard 6 2 7 3 2 2 4 4" xfId="20070"/>
    <cellStyle name="Standard 6 2 7 3 2 2 5" xfId="6283"/>
    <cellStyle name="Standard 6 2 7 3 2 2 5 2" xfId="13982"/>
    <cellStyle name="Standard 6 2 7 3 2 2 6" xfId="10042"/>
    <cellStyle name="Standard 6 2 7 3 2 2 7" xfId="20608"/>
    <cellStyle name="Standard 6 2 7 3 2 3" xfId="1880"/>
    <cellStyle name="Standard 6 2 7 3 2 3 2" xfId="4302"/>
    <cellStyle name="Standard 6 2 7 3 2 3 2 2" xfId="8051"/>
    <cellStyle name="Standard 6 2 7 3 2 3 2 2 2" xfId="15763"/>
    <cellStyle name="Standard 6 2 7 3 2 3 2 3" xfId="11847"/>
    <cellStyle name="Standard 6 2 7 3 2 3 2 4" xfId="18180"/>
    <cellStyle name="Standard 6 2 7 3 2 3 3" xfId="6980"/>
    <cellStyle name="Standard 6 2 7 3 2 3 3 2" xfId="14605"/>
    <cellStyle name="Standard 6 2 7 3 2 3 4" xfId="10704"/>
    <cellStyle name="Standard 6 2 7 3 2 3 5" xfId="18411"/>
    <cellStyle name="Standard 6 2 7 3 2 4" xfId="4299"/>
    <cellStyle name="Standard 6 2 7 3 2 4 2" xfId="8048"/>
    <cellStyle name="Standard 6 2 7 3 2 4 2 2" xfId="15760"/>
    <cellStyle name="Standard 6 2 7 3 2 4 3" xfId="11844"/>
    <cellStyle name="Standard 6 2 7 3 2 4 4" xfId="19180"/>
    <cellStyle name="Standard 6 2 7 3 2 5" xfId="5525"/>
    <cellStyle name="Standard 6 2 7 3 2 5 2" xfId="9273"/>
    <cellStyle name="Standard 6 2 7 3 2 5 2 2" xfId="17064"/>
    <cellStyle name="Standard 6 2 7 3 2 5 3" xfId="13147"/>
    <cellStyle name="Standard 6 2 7 3 2 5 4" xfId="21737"/>
    <cellStyle name="Standard 6 2 7 3 2 6" xfId="6282"/>
    <cellStyle name="Standard 6 2 7 3 2 6 2" xfId="13981"/>
    <cellStyle name="Standard 6 2 7 3 2 7" xfId="10041"/>
    <cellStyle name="Standard 6 2 7 3 2 8" xfId="21241"/>
    <cellStyle name="Standard 6 2 7 3 3" xfId="1881"/>
    <cellStyle name="Standard 6 2 7 3 3 2" xfId="1882"/>
    <cellStyle name="Standard 6 2 7 3 3 2 2" xfId="1883"/>
    <cellStyle name="Standard 6 2 7 3 3 2 2 2" xfId="4305"/>
    <cellStyle name="Standard 6 2 7 3 3 2 2 2 2" xfId="8054"/>
    <cellStyle name="Standard 6 2 7 3 3 2 2 2 2 2" xfId="15766"/>
    <cellStyle name="Standard 6 2 7 3 3 2 2 2 3" xfId="11850"/>
    <cellStyle name="Standard 6 2 7 3 3 2 2 2 4" xfId="18019"/>
    <cellStyle name="Standard 6 2 7 3 3 2 2 3" xfId="7340"/>
    <cellStyle name="Standard 6 2 7 3 3 2 2 3 2" xfId="14965"/>
    <cellStyle name="Standard 6 2 7 3 3 2 2 4" xfId="11064"/>
    <cellStyle name="Standard 6 2 7 3 3 2 2 5" xfId="21044"/>
    <cellStyle name="Standard 6 2 7 3 3 2 3" xfId="4304"/>
    <cellStyle name="Standard 6 2 7 3 3 2 3 2" xfId="8053"/>
    <cellStyle name="Standard 6 2 7 3 3 2 3 2 2" xfId="15765"/>
    <cellStyle name="Standard 6 2 7 3 3 2 3 3" xfId="11849"/>
    <cellStyle name="Standard 6 2 7 3 3 2 3 4" xfId="19204"/>
    <cellStyle name="Standard 6 2 7 3 3 2 4" xfId="5528"/>
    <cellStyle name="Standard 6 2 7 3 3 2 4 2" xfId="9276"/>
    <cellStyle name="Standard 6 2 7 3 3 2 4 2 2" xfId="17067"/>
    <cellStyle name="Standard 6 2 7 3 3 2 4 3" xfId="13150"/>
    <cellStyle name="Standard 6 2 7 3 3 2 4 4" xfId="18339"/>
    <cellStyle name="Standard 6 2 7 3 3 2 5" xfId="6285"/>
    <cellStyle name="Standard 6 2 7 3 3 2 5 2" xfId="13984"/>
    <cellStyle name="Standard 6 2 7 3 3 2 6" xfId="10044"/>
    <cellStyle name="Standard 6 2 7 3 3 2 7" xfId="19121"/>
    <cellStyle name="Standard 6 2 7 3 3 3" xfId="1884"/>
    <cellStyle name="Standard 6 2 7 3 3 3 2" xfId="4306"/>
    <cellStyle name="Standard 6 2 7 3 3 3 2 2" xfId="8055"/>
    <cellStyle name="Standard 6 2 7 3 3 3 2 2 2" xfId="15767"/>
    <cellStyle name="Standard 6 2 7 3 3 3 2 3" xfId="11851"/>
    <cellStyle name="Standard 6 2 7 3 3 3 2 4" xfId="21796"/>
    <cellStyle name="Standard 6 2 7 3 3 3 3" xfId="6981"/>
    <cellStyle name="Standard 6 2 7 3 3 3 3 2" xfId="14606"/>
    <cellStyle name="Standard 6 2 7 3 3 3 4" xfId="10705"/>
    <cellStyle name="Standard 6 2 7 3 3 3 5" xfId="20688"/>
    <cellStyle name="Standard 6 2 7 3 3 4" xfId="4303"/>
    <cellStyle name="Standard 6 2 7 3 3 4 2" xfId="8052"/>
    <cellStyle name="Standard 6 2 7 3 3 4 2 2" xfId="15764"/>
    <cellStyle name="Standard 6 2 7 3 3 4 3" xfId="11848"/>
    <cellStyle name="Standard 6 2 7 3 3 4 4" xfId="18648"/>
    <cellStyle name="Standard 6 2 7 3 3 5" xfId="5527"/>
    <cellStyle name="Standard 6 2 7 3 3 5 2" xfId="9275"/>
    <cellStyle name="Standard 6 2 7 3 3 5 2 2" xfId="17066"/>
    <cellStyle name="Standard 6 2 7 3 3 5 3" xfId="13149"/>
    <cellStyle name="Standard 6 2 7 3 3 5 4" xfId="19947"/>
    <cellStyle name="Standard 6 2 7 3 3 6" xfId="6284"/>
    <cellStyle name="Standard 6 2 7 3 3 6 2" xfId="13983"/>
    <cellStyle name="Standard 6 2 7 3 3 7" xfId="10043"/>
    <cellStyle name="Standard 6 2 7 3 3 8" xfId="20243"/>
    <cellStyle name="Standard 6 2 7 3 4" xfId="1885"/>
    <cellStyle name="Standard 6 2 7 3 4 2" xfId="1886"/>
    <cellStyle name="Standard 6 2 7 3 4 2 2" xfId="4308"/>
    <cellStyle name="Standard 6 2 7 3 4 2 2 2" xfId="8057"/>
    <cellStyle name="Standard 6 2 7 3 4 2 2 2 2" xfId="15769"/>
    <cellStyle name="Standard 6 2 7 3 4 2 2 3" xfId="11853"/>
    <cellStyle name="Standard 6 2 7 3 4 2 2 4" xfId="21252"/>
    <cellStyle name="Standard 6 2 7 3 4 2 3" xfId="7338"/>
    <cellStyle name="Standard 6 2 7 3 4 2 3 2" xfId="14963"/>
    <cellStyle name="Standard 6 2 7 3 4 2 4" xfId="11062"/>
    <cellStyle name="Standard 6 2 7 3 4 2 5" xfId="21624"/>
    <cellStyle name="Standard 6 2 7 3 4 3" xfId="4307"/>
    <cellStyle name="Standard 6 2 7 3 4 3 2" xfId="8056"/>
    <cellStyle name="Standard 6 2 7 3 4 3 2 2" xfId="15768"/>
    <cellStyle name="Standard 6 2 7 3 4 3 3" xfId="11852"/>
    <cellStyle name="Standard 6 2 7 3 4 3 4" xfId="18081"/>
    <cellStyle name="Standard 6 2 7 3 4 4" xfId="5529"/>
    <cellStyle name="Standard 6 2 7 3 4 4 2" xfId="9277"/>
    <cellStyle name="Standard 6 2 7 3 4 4 2 2" xfId="17068"/>
    <cellStyle name="Standard 6 2 7 3 4 4 3" xfId="13151"/>
    <cellStyle name="Standard 6 2 7 3 4 4 4" xfId="19353"/>
    <cellStyle name="Standard 6 2 7 3 4 5" xfId="6286"/>
    <cellStyle name="Standard 6 2 7 3 4 5 2" xfId="13985"/>
    <cellStyle name="Standard 6 2 7 3 4 6" xfId="10045"/>
    <cellStyle name="Standard 6 2 7 3 4 7" xfId="21729"/>
    <cellStyle name="Standard 6 2 7 3 5" xfId="1887"/>
    <cellStyle name="Standard 6 2 7 3 5 2" xfId="4309"/>
    <cellStyle name="Standard 6 2 7 3 5 2 2" xfId="8058"/>
    <cellStyle name="Standard 6 2 7 3 5 2 2 2" xfId="15770"/>
    <cellStyle name="Standard 6 2 7 3 5 2 3" xfId="11854"/>
    <cellStyle name="Standard 6 2 7 3 5 2 4" xfId="20698"/>
    <cellStyle name="Standard 6 2 7 3 5 3" xfId="6979"/>
    <cellStyle name="Standard 6 2 7 3 5 3 2" xfId="14604"/>
    <cellStyle name="Standard 6 2 7 3 5 4" xfId="10703"/>
    <cellStyle name="Standard 6 2 7 3 5 5" xfId="20298"/>
    <cellStyle name="Standard 6 2 7 3 6" xfId="4298"/>
    <cellStyle name="Standard 6 2 7 3 6 2" xfId="8047"/>
    <cellStyle name="Standard 6 2 7 3 6 2 2" xfId="15759"/>
    <cellStyle name="Standard 6 2 7 3 6 3" xfId="11843"/>
    <cellStyle name="Standard 6 2 7 3 6 4" xfId="21315"/>
    <cellStyle name="Standard 6 2 7 3 7" xfId="5524"/>
    <cellStyle name="Standard 6 2 7 3 7 2" xfId="9272"/>
    <cellStyle name="Standard 6 2 7 3 7 2 2" xfId="17063"/>
    <cellStyle name="Standard 6 2 7 3 7 3" xfId="13146"/>
    <cellStyle name="Standard 6 2 7 3 7 4" xfId="21059"/>
    <cellStyle name="Standard 6 2 7 3 8" xfId="6281"/>
    <cellStyle name="Standard 6 2 7 3 8 2" xfId="13980"/>
    <cellStyle name="Standard 6 2 7 3 9" xfId="10040"/>
    <cellStyle name="Standard 6 2 7 4" xfId="1888"/>
    <cellStyle name="Standard 6 2 7 4 2" xfId="1889"/>
    <cellStyle name="Standard 6 2 7 4 2 2" xfId="1890"/>
    <cellStyle name="Standard 6 2 7 4 2 2 2" xfId="1891"/>
    <cellStyle name="Standard 6 2 7 4 2 2 2 2" xfId="4313"/>
    <cellStyle name="Standard 6 2 7 4 2 2 2 2 2" xfId="8062"/>
    <cellStyle name="Standard 6 2 7 4 2 2 2 2 2 2" xfId="15774"/>
    <cellStyle name="Standard 6 2 7 4 2 2 2 2 3" xfId="11858"/>
    <cellStyle name="Standard 6 2 7 4 2 2 2 2 4" xfId="18498"/>
    <cellStyle name="Standard 6 2 7 4 2 2 2 3" xfId="7342"/>
    <cellStyle name="Standard 6 2 7 4 2 2 2 3 2" xfId="14967"/>
    <cellStyle name="Standard 6 2 7 4 2 2 2 4" xfId="11066"/>
    <cellStyle name="Standard 6 2 7 4 2 2 2 5" xfId="19150"/>
    <cellStyle name="Standard 6 2 7 4 2 2 3" xfId="4312"/>
    <cellStyle name="Standard 6 2 7 4 2 2 3 2" xfId="8061"/>
    <cellStyle name="Standard 6 2 7 4 2 2 3 2 2" xfId="15773"/>
    <cellStyle name="Standard 6 2 7 4 2 2 3 3" xfId="11857"/>
    <cellStyle name="Standard 6 2 7 4 2 2 3 4" xfId="21485"/>
    <cellStyle name="Standard 6 2 7 4 2 2 4" xfId="5532"/>
    <cellStyle name="Standard 6 2 7 4 2 2 4 2" xfId="9280"/>
    <cellStyle name="Standard 6 2 7 4 2 2 4 2 2" xfId="17071"/>
    <cellStyle name="Standard 6 2 7 4 2 2 4 3" xfId="13154"/>
    <cellStyle name="Standard 6 2 7 4 2 2 4 4" xfId="20499"/>
    <cellStyle name="Standard 6 2 7 4 2 2 5" xfId="6289"/>
    <cellStyle name="Standard 6 2 7 4 2 2 5 2" xfId="13988"/>
    <cellStyle name="Standard 6 2 7 4 2 2 6" xfId="10048"/>
    <cellStyle name="Standard 6 2 7 4 2 2 7" xfId="19349"/>
    <cellStyle name="Standard 6 2 7 4 2 3" xfId="1892"/>
    <cellStyle name="Standard 6 2 7 4 2 3 2" xfId="4314"/>
    <cellStyle name="Standard 6 2 7 4 2 3 2 2" xfId="8063"/>
    <cellStyle name="Standard 6 2 7 4 2 3 2 2 2" xfId="15775"/>
    <cellStyle name="Standard 6 2 7 4 2 3 2 3" xfId="11859"/>
    <cellStyle name="Standard 6 2 7 4 2 3 2 4" xfId="20713"/>
    <cellStyle name="Standard 6 2 7 4 2 3 3" xfId="6983"/>
    <cellStyle name="Standard 6 2 7 4 2 3 3 2" xfId="14608"/>
    <cellStyle name="Standard 6 2 7 4 2 3 4" xfId="10707"/>
    <cellStyle name="Standard 6 2 7 4 2 3 5" xfId="20240"/>
    <cellStyle name="Standard 6 2 7 4 2 4" xfId="4311"/>
    <cellStyle name="Standard 6 2 7 4 2 4 2" xfId="8060"/>
    <cellStyle name="Standard 6 2 7 4 2 4 2 2" xfId="15772"/>
    <cellStyle name="Standard 6 2 7 4 2 4 3" xfId="11856"/>
    <cellStyle name="Standard 6 2 7 4 2 4 4" xfId="21162"/>
    <cellStyle name="Standard 6 2 7 4 2 5" xfId="5531"/>
    <cellStyle name="Standard 6 2 7 4 2 5 2" xfId="9279"/>
    <cellStyle name="Standard 6 2 7 4 2 5 2 2" xfId="17070"/>
    <cellStyle name="Standard 6 2 7 4 2 5 3" xfId="13153"/>
    <cellStyle name="Standard 6 2 7 4 2 5 4" xfId="19209"/>
    <cellStyle name="Standard 6 2 7 4 2 6" xfId="6288"/>
    <cellStyle name="Standard 6 2 7 4 2 6 2" xfId="13987"/>
    <cellStyle name="Standard 6 2 7 4 2 7" xfId="10047"/>
    <cellStyle name="Standard 6 2 7 4 2 8" xfId="18292"/>
    <cellStyle name="Standard 6 2 7 4 3" xfId="1893"/>
    <cellStyle name="Standard 6 2 7 4 3 2" xfId="1894"/>
    <cellStyle name="Standard 6 2 7 4 3 2 2" xfId="4316"/>
    <cellStyle name="Standard 6 2 7 4 3 2 2 2" xfId="8065"/>
    <cellStyle name="Standard 6 2 7 4 3 2 2 2 2" xfId="15777"/>
    <cellStyle name="Standard 6 2 7 4 3 2 2 3" xfId="11861"/>
    <cellStyle name="Standard 6 2 7 4 3 2 2 4" xfId="20138"/>
    <cellStyle name="Standard 6 2 7 4 3 2 3" xfId="7341"/>
    <cellStyle name="Standard 6 2 7 4 3 2 3 2" xfId="14966"/>
    <cellStyle name="Standard 6 2 7 4 3 2 4" xfId="11065"/>
    <cellStyle name="Standard 6 2 7 4 3 2 5" xfId="21135"/>
    <cellStyle name="Standard 6 2 7 4 3 3" xfId="4315"/>
    <cellStyle name="Standard 6 2 7 4 3 3 2" xfId="8064"/>
    <cellStyle name="Standard 6 2 7 4 3 3 2 2" xfId="15776"/>
    <cellStyle name="Standard 6 2 7 4 3 3 3" xfId="11860"/>
    <cellStyle name="Standard 6 2 7 4 3 3 4" xfId="20195"/>
    <cellStyle name="Standard 6 2 7 4 3 4" xfId="5533"/>
    <cellStyle name="Standard 6 2 7 4 3 4 2" xfId="9281"/>
    <cellStyle name="Standard 6 2 7 4 3 4 2 2" xfId="17072"/>
    <cellStyle name="Standard 6 2 7 4 3 4 3" xfId="13155"/>
    <cellStyle name="Standard 6 2 7 4 3 4 4" xfId="20748"/>
    <cellStyle name="Standard 6 2 7 4 3 5" xfId="6290"/>
    <cellStyle name="Standard 6 2 7 4 3 5 2" xfId="13989"/>
    <cellStyle name="Standard 6 2 7 4 3 6" xfId="10049"/>
    <cellStyle name="Standard 6 2 7 4 3 7" xfId="20708"/>
    <cellStyle name="Standard 6 2 7 4 4" xfId="1895"/>
    <cellStyle name="Standard 6 2 7 4 4 2" xfId="4317"/>
    <cellStyle name="Standard 6 2 7 4 4 2 2" xfId="8066"/>
    <cellStyle name="Standard 6 2 7 4 4 2 2 2" xfId="15778"/>
    <cellStyle name="Standard 6 2 7 4 4 2 3" xfId="11862"/>
    <cellStyle name="Standard 6 2 7 4 4 2 4" xfId="18757"/>
    <cellStyle name="Standard 6 2 7 4 4 3" xfId="6982"/>
    <cellStyle name="Standard 6 2 7 4 4 3 2" xfId="14607"/>
    <cellStyle name="Standard 6 2 7 4 4 4" xfId="10706"/>
    <cellStyle name="Standard 6 2 7 4 4 5" xfId="21342"/>
    <cellStyle name="Standard 6 2 7 4 5" xfId="4310"/>
    <cellStyle name="Standard 6 2 7 4 5 2" xfId="8059"/>
    <cellStyle name="Standard 6 2 7 4 5 2 2" xfId="15771"/>
    <cellStyle name="Standard 6 2 7 4 5 3" xfId="11855"/>
    <cellStyle name="Standard 6 2 7 4 5 4" xfId="18992"/>
    <cellStyle name="Standard 6 2 7 4 6" xfId="5530"/>
    <cellStyle name="Standard 6 2 7 4 6 2" xfId="9278"/>
    <cellStyle name="Standard 6 2 7 4 6 2 2" xfId="17069"/>
    <cellStyle name="Standard 6 2 7 4 6 3" xfId="13152"/>
    <cellStyle name="Standard 6 2 7 4 6 4" xfId="17903"/>
    <cellStyle name="Standard 6 2 7 4 7" xfId="6287"/>
    <cellStyle name="Standard 6 2 7 4 7 2" xfId="13986"/>
    <cellStyle name="Standard 6 2 7 4 8" xfId="10046"/>
    <cellStyle name="Standard 6 2 7 4 9" xfId="20214"/>
    <cellStyle name="Standard 6 2 7 5" xfId="1896"/>
    <cellStyle name="Standard 6 2 7 5 2" xfId="1897"/>
    <cellStyle name="Standard 6 2 7 5 2 2" xfId="1898"/>
    <cellStyle name="Standard 6 2 7 5 2 2 2" xfId="4320"/>
    <cellStyle name="Standard 6 2 7 5 2 2 2 2" xfId="8069"/>
    <cellStyle name="Standard 6 2 7 5 2 2 2 2 2" xfId="15781"/>
    <cellStyle name="Standard 6 2 7 5 2 2 2 3" xfId="11865"/>
    <cellStyle name="Standard 6 2 7 5 2 2 2 4" xfId="19255"/>
    <cellStyle name="Standard 6 2 7 5 2 2 3" xfId="7343"/>
    <cellStyle name="Standard 6 2 7 5 2 2 3 2" xfId="14968"/>
    <cellStyle name="Standard 6 2 7 5 2 2 4" xfId="11067"/>
    <cellStyle name="Standard 6 2 7 5 2 2 5" xfId="17716"/>
    <cellStyle name="Standard 6 2 7 5 2 3" xfId="4319"/>
    <cellStyle name="Standard 6 2 7 5 2 3 2" xfId="8068"/>
    <cellStyle name="Standard 6 2 7 5 2 3 2 2" xfId="15780"/>
    <cellStyle name="Standard 6 2 7 5 2 3 3" xfId="11864"/>
    <cellStyle name="Standard 6 2 7 5 2 3 4" xfId="18773"/>
    <cellStyle name="Standard 6 2 7 5 2 4" xfId="5535"/>
    <cellStyle name="Standard 6 2 7 5 2 4 2" xfId="9283"/>
    <cellStyle name="Standard 6 2 7 5 2 4 2 2" xfId="17074"/>
    <cellStyle name="Standard 6 2 7 5 2 4 3" xfId="13157"/>
    <cellStyle name="Standard 6 2 7 5 2 4 4" xfId="17782"/>
    <cellStyle name="Standard 6 2 7 5 2 5" xfId="6292"/>
    <cellStyle name="Standard 6 2 7 5 2 5 2" xfId="13991"/>
    <cellStyle name="Standard 6 2 7 5 2 6" xfId="10051"/>
    <cellStyle name="Standard 6 2 7 5 2 7" xfId="19336"/>
    <cellStyle name="Standard 6 2 7 5 3" xfId="1899"/>
    <cellStyle name="Standard 6 2 7 5 3 2" xfId="4321"/>
    <cellStyle name="Standard 6 2 7 5 3 2 2" xfId="8070"/>
    <cellStyle name="Standard 6 2 7 5 3 2 2 2" xfId="15782"/>
    <cellStyle name="Standard 6 2 7 5 3 2 3" xfId="11866"/>
    <cellStyle name="Standard 6 2 7 5 3 2 4" xfId="18906"/>
    <cellStyle name="Standard 6 2 7 5 3 3" xfId="6984"/>
    <cellStyle name="Standard 6 2 7 5 3 3 2" xfId="14609"/>
    <cellStyle name="Standard 6 2 7 5 3 4" xfId="10708"/>
    <cellStyle name="Standard 6 2 7 5 3 5" xfId="21467"/>
    <cellStyle name="Standard 6 2 7 5 4" xfId="4318"/>
    <cellStyle name="Standard 6 2 7 5 4 2" xfId="8067"/>
    <cellStyle name="Standard 6 2 7 5 4 2 2" xfId="15779"/>
    <cellStyle name="Standard 6 2 7 5 4 3" xfId="11863"/>
    <cellStyle name="Standard 6 2 7 5 4 4" xfId="18189"/>
    <cellStyle name="Standard 6 2 7 5 5" xfId="5534"/>
    <cellStyle name="Standard 6 2 7 5 5 2" xfId="9282"/>
    <cellStyle name="Standard 6 2 7 5 5 2 2" xfId="17073"/>
    <cellStyle name="Standard 6 2 7 5 5 3" xfId="13156"/>
    <cellStyle name="Standard 6 2 7 5 5 4" xfId="20551"/>
    <cellStyle name="Standard 6 2 7 5 6" xfId="6291"/>
    <cellStyle name="Standard 6 2 7 5 6 2" xfId="13990"/>
    <cellStyle name="Standard 6 2 7 5 7" xfId="10050"/>
    <cellStyle name="Standard 6 2 7 5 8" xfId="17809"/>
    <cellStyle name="Standard 6 2 7 6" xfId="1900"/>
    <cellStyle name="Standard 6 2 7 6 2" xfId="1901"/>
    <cellStyle name="Standard 6 2 7 6 2 2" xfId="4323"/>
    <cellStyle name="Standard 6 2 7 6 2 2 2" xfId="8072"/>
    <cellStyle name="Standard 6 2 7 6 2 2 2 2" xfId="15784"/>
    <cellStyle name="Standard 6 2 7 6 2 2 3" xfId="11868"/>
    <cellStyle name="Standard 6 2 7 6 2 2 4" xfId="21537"/>
    <cellStyle name="Standard 6 2 7 6 2 3" xfId="7333"/>
    <cellStyle name="Standard 6 2 7 6 2 3 2" xfId="14958"/>
    <cellStyle name="Standard 6 2 7 6 2 4" xfId="11057"/>
    <cellStyle name="Standard 6 2 7 6 2 5" xfId="20542"/>
    <cellStyle name="Standard 6 2 7 6 3" xfId="4322"/>
    <cellStyle name="Standard 6 2 7 6 3 2" xfId="8071"/>
    <cellStyle name="Standard 6 2 7 6 3 2 2" xfId="15783"/>
    <cellStyle name="Standard 6 2 7 6 3 3" xfId="11867"/>
    <cellStyle name="Standard 6 2 7 6 3 4" xfId="18784"/>
    <cellStyle name="Standard 6 2 7 6 4" xfId="5536"/>
    <cellStyle name="Standard 6 2 7 6 4 2" xfId="9284"/>
    <cellStyle name="Standard 6 2 7 6 4 2 2" xfId="17075"/>
    <cellStyle name="Standard 6 2 7 6 4 3" xfId="13158"/>
    <cellStyle name="Standard 6 2 7 6 4 4" xfId="20525"/>
    <cellStyle name="Standard 6 2 7 6 5" xfId="6293"/>
    <cellStyle name="Standard 6 2 7 6 5 2" xfId="13992"/>
    <cellStyle name="Standard 6 2 7 6 6" xfId="10052"/>
    <cellStyle name="Standard 6 2 7 6 7" xfId="20765"/>
    <cellStyle name="Standard 6 2 7 7" xfId="1902"/>
    <cellStyle name="Standard 6 2 7 7 2" xfId="4324"/>
    <cellStyle name="Standard 6 2 7 7 2 2" xfId="8073"/>
    <cellStyle name="Standard 6 2 7 7 2 2 2" xfId="15785"/>
    <cellStyle name="Standard 6 2 7 7 2 3" xfId="11869"/>
    <cellStyle name="Standard 6 2 7 7 2 4" xfId="18405"/>
    <cellStyle name="Standard 6 2 7 7 3" xfId="6974"/>
    <cellStyle name="Standard 6 2 7 7 3 2" xfId="14599"/>
    <cellStyle name="Standard 6 2 7 7 4" xfId="10698"/>
    <cellStyle name="Standard 6 2 7 7 5" xfId="18344"/>
    <cellStyle name="Standard 6 2 7 8" xfId="4281"/>
    <cellStyle name="Standard 6 2 7 8 2" xfId="8030"/>
    <cellStyle name="Standard 6 2 7 8 2 2" xfId="15742"/>
    <cellStyle name="Standard 6 2 7 8 3" xfId="11826"/>
    <cellStyle name="Standard 6 2 7 8 4" xfId="21299"/>
    <cellStyle name="Standard 6 2 7 9" xfId="5515"/>
    <cellStyle name="Standard 6 2 7 9 2" xfId="9263"/>
    <cellStyle name="Standard 6 2 7 9 2 2" xfId="17054"/>
    <cellStyle name="Standard 6 2 7 9 3" xfId="13137"/>
    <cellStyle name="Standard 6 2 7 9 4" xfId="17800"/>
    <cellStyle name="Standard 6 2 8" xfId="1903"/>
    <cellStyle name="Standard 6 2 8 10" xfId="10053"/>
    <cellStyle name="Standard 6 2 8 11" xfId="20266"/>
    <cellStyle name="Standard 6 2 8 2" xfId="1904"/>
    <cellStyle name="Standard 6 2 8 2 10" xfId="18910"/>
    <cellStyle name="Standard 6 2 8 2 2" xfId="1905"/>
    <cellStyle name="Standard 6 2 8 2 2 2" xfId="1906"/>
    <cellStyle name="Standard 6 2 8 2 2 2 2" xfId="1907"/>
    <cellStyle name="Standard 6 2 8 2 2 2 2 2" xfId="4329"/>
    <cellStyle name="Standard 6 2 8 2 2 2 2 2 2" xfId="8078"/>
    <cellStyle name="Standard 6 2 8 2 2 2 2 2 2 2" xfId="15790"/>
    <cellStyle name="Standard 6 2 8 2 2 2 2 2 3" xfId="11874"/>
    <cellStyle name="Standard 6 2 8 2 2 2 2 2 4" xfId="19846"/>
    <cellStyle name="Standard 6 2 8 2 2 2 2 3" xfId="7346"/>
    <cellStyle name="Standard 6 2 8 2 2 2 2 3 2" xfId="14971"/>
    <cellStyle name="Standard 6 2 8 2 2 2 2 4" xfId="11070"/>
    <cellStyle name="Standard 6 2 8 2 2 2 2 5" xfId="17774"/>
    <cellStyle name="Standard 6 2 8 2 2 2 3" xfId="4328"/>
    <cellStyle name="Standard 6 2 8 2 2 2 3 2" xfId="8077"/>
    <cellStyle name="Standard 6 2 8 2 2 2 3 2 2" xfId="15789"/>
    <cellStyle name="Standard 6 2 8 2 2 2 3 3" xfId="11873"/>
    <cellStyle name="Standard 6 2 8 2 2 2 3 4" xfId="17673"/>
    <cellStyle name="Standard 6 2 8 2 2 2 4" xfId="5540"/>
    <cellStyle name="Standard 6 2 8 2 2 2 4 2" xfId="9288"/>
    <cellStyle name="Standard 6 2 8 2 2 2 4 2 2" xfId="17079"/>
    <cellStyle name="Standard 6 2 8 2 2 2 4 3" xfId="13162"/>
    <cellStyle name="Standard 6 2 8 2 2 2 4 4" xfId="20432"/>
    <cellStyle name="Standard 6 2 8 2 2 2 5" xfId="6297"/>
    <cellStyle name="Standard 6 2 8 2 2 2 5 2" xfId="13996"/>
    <cellStyle name="Standard 6 2 8 2 2 2 6" xfId="10056"/>
    <cellStyle name="Standard 6 2 8 2 2 2 7" xfId="18562"/>
    <cellStyle name="Standard 6 2 8 2 2 3" xfId="1908"/>
    <cellStyle name="Standard 6 2 8 2 2 3 2" xfId="4330"/>
    <cellStyle name="Standard 6 2 8 2 2 3 2 2" xfId="8079"/>
    <cellStyle name="Standard 6 2 8 2 2 3 2 2 2" xfId="15791"/>
    <cellStyle name="Standard 6 2 8 2 2 3 2 3" xfId="11875"/>
    <cellStyle name="Standard 6 2 8 2 2 3 2 4" xfId="21215"/>
    <cellStyle name="Standard 6 2 8 2 2 3 3" xfId="6987"/>
    <cellStyle name="Standard 6 2 8 2 2 3 3 2" xfId="14612"/>
    <cellStyle name="Standard 6 2 8 2 2 3 4" xfId="10711"/>
    <cellStyle name="Standard 6 2 8 2 2 3 5" xfId="18763"/>
    <cellStyle name="Standard 6 2 8 2 2 4" xfId="4327"/>
    <cellStyle name="Standard 6 2 8 2 2 4 2" xfId="8076"/>
    <cellStyle name="Standard 6 2 8 2 2 4 2 2" xfId="15788"/>
    <cellStyle name="Standard 6 2 8 2 2 4 3" xfId="11872"/>
    <cellStyle name="Standard 6 2 8 2 2 4 4" xfId="20926"/>
    <cellStyle name="Standard 6 2 8 2 2 5" xfId="5539"/>
    <cellStyle name="Standard 6 2 8 2 2 5 2" xfId="9287"/>
    <cellStyle name="Standard 6 2 8 2 2 5 2 2" xfId="17078"/>
    <cellStyle name="Standard 6 2 8 2 2 5 3" xfId="13161"/>
    <cellStyle name="Standard 6 2 8 2 2 5 4" xfId="19757"/>
    <cellStyle name="Standard 6 2 8 2 2 6" xfId="6296"/>
    <cellStyle name="Standard 6 2 8 2 2 6 2" xfId="13995"/>
    <cellStyle name="Standard 6 2 8 2 2 7" xfId="10055"/>
    <cellStyle name="Standard 6 2 8 2 2 8" xfId="17970"/>
    <cellStyle name="Standard 6 2 8 2 3" xfId="1909"/>
    <cellStyle name="Standard 6 2 8 2 3 2" xfId="1910"/>
    <cellStyle name="Standard 6 2 8 2 3 2 2" xfId="1911"/>
    <cellStyle name="Standard 6 2 8 2 3 2 2 2" xfId="4333"/>
    <cellStyle name="Standard 6 2 8 2 3 2 2 2 2" xfId="8082"/>
    <cellStyle name="Standard 6 2 8 2 3 2 2 2 2 2" xfId="15794"/>
    <cellStyle name="Standard 6 2 8 2 3 2 2 2 3" xfId="11878"/>
    <cellStyle name="Standard 6 2 8 2 3 2 2 2 4" xfId="21398"/>
    <cellStyle name="Standard 6 2 8 2 3 2 2 3" xfId="7347"/>
    <cellStyle name="Standard 6 2 8 2 3 2 2 3 2" xfId="14972"/>
    <cellStyle name="Standard 6 2 8 2 3 2 2 4" xfId="11071"/>
    <cellStyle name="Standard 6 2 8 2 3 2 2 5" xfId="17769"/>
    <cellStyle name="Standard 6 2 8 2 3 2 3" xfId="4332"/>
    <cellStyle name="Standard 6 2 8 2 3 2 3 2" xfId="8081"/>
    <cellStyle name="Standard 6 2 8 2 3 2 3 2 2" xfId="15793"/>
    <cellStyle name="Standard 6 2 8 2 3 2 3 3" xfId="11877"/>
    <cellStyle name="Standard 6 2 8 2 3 2 3 4" xfId="20147"/>
    <cellStyle name="Standard 6 2 8 2 3 2 4" xfId="5542"/>
    <cellStyle name="Standard 6 2 8 2 3 2 4 2" xfId="9290"/>
    <cellStyle name="Standard 6 2 8 2 3 2 4 2 2" xfId="17081"/>
    <cellStyle name="Standard 6 2 8 2 3 2 4 3" xfId="13164"/>
    <cellStyle name="Standard 6 2 8 2 3 2 4 4" xfId="19927"/>
    <cellStyle name="Standard 6 2 8 2 3 2 5" xfId="6299"/>
    <cellStyle name="Standard 6 2 8 2 3 2 5 2" xfId="13998"/>
    <cellStyle name="Standard 6 2 8 2 3 2 6" xfId="10058"/>
    <cellStyle name="Standard 6 2 8 2 3 2 7" xfId="21105"/>
    <cellStyle name="Standard 6 2 8 2 3 3" xfId="1912"/>
    <cellStyle name="Standard 6 2 8 2 3 3 2" xfId="4334"/>
    <cellStyle name="Standard 6 2 8 2 3 3 2 2" xfId="8083"/>
    <cellStyle name="Standard 6 2 8 2 3 3 2 2 2" xfId="15795"/>
    <cellStyle name="Standard 6 2 8 2 3 3 2 3" xfId="11879"/>
    <cellStyle name="Standard 6 2 8 2 3 3 2 4" xfId="21543"/>
    <cellStyle name="Standard 6 2 8 2 3 3 3" xfId="6988"/>
    <cellStyle name="Standard 6 2 8 2 3 3 3 2" xfId="14613"/>
    <cellStyle name="Standard 6 2 8 2 3 3 4" xfId="10712"/>
    <cellStyle name="Standard 6 2 8 2 3 3 5" xfId="18546"/>
    <cellStyle name="Standard 6 2 8 2 3 4" xfId="4331"/>
    <cellStyle name="Standard 6 2 8 2 3 4 2" xfId="8080"/>
    <cellStyle name="Standard 6 2 8 2 3 4 2 2" xfId="15792"/>
    <cellStyle name="Standard 6 2 8 2 3 4 3" xfId="11876"/>
    <cellStyle name="Standard 6 2 8 2 3 4 4" xfId="17975"/>
    <cellStyle name="Standard 6 2 8 2 3 5" xfId="5541"/>
    <cellStyle name="Standard 6 2 8 2 3 5 2" xfId="9289"/>
    <cellStyle name="Standard 6 2 8 2 3 5 2 2" xfId="17080"/>
    <cellStyle name="Standard 6 2 8 2 3 5 3" xfId="13163"/>
    <cellStyle name="Standard 6 2 8 2 3 5 4" xfId="20621"/>
    <cellStyle name="Standard 6 2 8 2 3 6" xfId="6298"/>
    <cellStyle name="Standard 6 2 8 2 3 6 2" xfId="13997"/>
    <cellStyle name="Standard 6 2 8 2 3 7" xfId="10057"/>
    <cellStyle name="Standard 6 2 8 2 3 8" xfId="18556"/>
    <cellStyle name="Standard 6 2 8 2 4" xfId="1913"/>
    <cellStyle name="Standard 6 2 8 2 4 2" xfId="1914"/>
    <cellStyle name="Standard 6 2 8 2 4 2 2" xfId="4336"/>
    <cellStyle name="Standard 6 2 8 2 4 2 2 2" xfId="8085"/>
    <cellStyle name="Standard 6 2 8 2 4 2 2 2 2" xfId="15797"/>
    <cellStyle name="Standard 6 2 8 2 4 2 2 3" xfId="11881"/>
    <cellStyle name="Standard 6 2 8 2 4 2 2 4" xfId="21304"/>
    <cellStyle name="Standard 6 2 8 2 4 2 3" xfId="7345"/>
    <cellStyle name="Standard 6 2 8 2 4 2 3 2" xfId="14970"/>
    <cellStyle name="Standard 6 2 8 2 4 2 4" xfId="11069"/>
    <cellStyle name="Standard 6 2 8 2 4 2 5" xfId="21255"/>
    <cellStyle name="Standard 6 2 8 2 4 3" xfId="4335"/>
    <cellStyle name="Standard 6 2 8 2 4 3 2" xfId="8084"/>
    <cellStyle name="Standard 6 2 8 2 4 3 2 2" xfId="15796"/>
    <cellStyle name="Standard 6 2 8 2 4 3 3" xfId="11880"/>
    <cellStyle name="Standard 6 2 8 2 4 3 4" xfId="18920"/>
    <cellStyle name="Standard 6 2 8 2 4 4" xfId="5543"/>
    <cellStyle name="Standard 6 2 8 2 4 4 2" xfId="9291"/>
    <cellStyle name="Standard 6 2 8 2 4 4 2 2" xfId="17082"/>
    <cellStyle name="Standard 6 2 8 2 4 4 3" xfId="13165"/>
    <cellStyle name="Standard 6 2 8 2 4 4 4" xfId="21471"/>
    <cellStyle name="Standard 6 2 8 2 4 5" xfId="6300"/>
    <cellStyle name="Standard 6 2 8 2 4 5 2" xfId="13999"/>
    <cellStyle name="Standard 6 2 8 2 4 6" xfId="10059"/>
    <cellStyle name="Standard 6 2 8 2 4 7" xfId="20285"/>
    <cellStyle name="Standard 6 2 8 2 5" xfId="1915"/>
    <cellStyle name="Standard 6 2 8 2 5 2" xfId="4337"/>
    <cellStyle name="Standard 6 2 8 2 5 2 2" xfId="8086"/>
    <cellStyle name="Standard 6 2 8 2 5 2 2 2" xfId="15798"/>
    <cellStyle name="Standard 6 2 8 2 5 2 3" xfId="11882"/>
    <cellStyle name="Standard 6 2 8 2 5 2 4" xfId="20757"/>
    <cellStyle name="Standard 6 2 8 2 5 3" xfId="6986"/>
    <cellStyle name="Standard 6 2 8 2 5 3 2" xfId="14611"/>
    <cellStyle name="Standard 6 2 8 2 5 4" xfId="10710"/>
    <cellStyle name="Standard 6 2 8 2 5 5" xfId="20615"/>
    <cellStyle name="Standard 6 2 8 2 6" xfId="4326"/>
    <cellStyle name="Standard 6 2 8 2 6 2" xfId="8075"/>
    <cellStyle name="Standard 6 2 8 2 6 2 2" xfId="15787"/>
    <cellStyle name="Standard 6 2 8 2 6 3" xfId="11871"/>
    <cellStyle name="Standard 6 2 8 2 6 4" xfId="20304"/>
    <cellStyle name="Standard 6 2 8 2 7" xfId="5538"/>
    <cellStyle name="Standard 6 2 8 2 7 2" xfId="9286"/>
    <cellStyle name="Standard 6 2 8 2 7 2 2" xfId="17077"/>
    <cellStyle name="Standard 6 2 8 2 7 3" xfId="13160"/>
    <cellStyle name="Standard 6 2 8 2 7 4" xfId="19617"/>
    <cellStyle name="Standard 6 2 8 2 8" xfId="6295"/>
    <cellStyle name="Standard 6 2 8 2 8 2" xfId="13994"/>
    <cellStyle name="Standard 6 2 8 2 9" xfId="10054"/>
    <cellStyle name="Standard 6 2 8 3" xfId="1916"/>
    <cellStyle name="Standard 6 2 8 3 2" xfId="1917"/>
    <cellStyle name="Standard 6 2 8 3 2 2" xfId="1918"/>
    <cellStyle name="Standard 6 2 8 3 2 2 2" xfId="1919"/>
    <cellStyle name="Standard 6 2 8 3 2 2 2 2" xfId="4341"/>
    <cellStyle name="Standard 6 2 8 3 2 2 2 2 2" xfId="8090"/>
    <cellStyle name="Standard 6 2 8 3 2 2 2 2 2 2" xfId="15802"/>
    <cellStyle name="Standard 6 2 8 3 2 2 2 2 3" xfId="11886"/>
    <cellStyle name="Standard 6 2 8 3 2 2 2 2 4" xfId="18184"/>
    <cellStyle name="Standard 6 2 8 3 2 2 2 3" xfId="7349"/>
    <cellStyle name="Standard 6 2 8 3 2 2 2 3 2" xfId="14974"/>
    <cellStyle name="Standard 6 2 8 3 2 2 2 4" xfId="11073"/>
    <cellStyle name="Standard 6 2 8 3 2 2 2 5" xfId="18125"/>
    <cellStyle name="Standard 6 2 8 3 2 2 3" xfId="4340"/>
    <cellStyle name="Standard 6 2 8 3 2 2 3 2" xfId="8089"/>
    <cellStyle name="Standard 6 2 8 3 2 2 3 2 2" xfId="15801"/>
    <cellStyle name="Standard 6 2 8 3 2 2 3 3" xfId="11885"/>
    <cellStyle name="Standard 6 2 8 3 2 2 3 4" xfId="21063"/>
    <cellStyle name="Standard 6 2 8 3 2 2 4" xfId="5546"/>
    <cellStyle name="Standard 6 2 8 3 2 2 4 2" xfId="9294"/>
    <cellStyle name="Standard 6 2 8 3 2 2 4 2 2" xfId="17085"/>
    <cellStyle name="Standard 6 2 8 3 2 2 4 3" xfId="13168"/>
    <cellStyle name="Standard 6 2 8 3 2 2 4 4" xfId="17819"/>
    <cellStyle name="Standard 6 2 8 3 2 2 5" xfId="6303"/>
    <cellStyle name="Standard 6 2 8 3 2 2 5 2" xfId="14002"/>
    <cellStyle name="Standard 6 2 8 3 2 2 6" xfId="10062"/>
    <cellStyle name="Standard 6 2 8 3 2 2 7" xfId="20154"/>
    <cellStyle name="Standard 6 2 8 3 2 3" xfId="1920"/>
    <cellStyle name="Standard 6 2 8 3 2 3 2" xfId="4342"/>
    <cellStyle name="Standard 6 2 8 3 2 3 2 2" xfId="8091"/>
    <cellStyle name="Standard 6 2 8 3 2 3 2 2 2" xfId="15803"/>
    <cellStyle name="Standard 6 2 8 3 2 3 2 3" xfId="11887"/>
    <cellStyle name="Standard 6 2 8 3 2 3 2 4" xfId="20658"/>
    <cellStyle name="Standard 6 2 8 3 2 3 3" xfId="6990"/>
    <cellStyle name="Standard 6 2 8 3 2 3 3 2" xfId="14615"/>
    <cellStyle name="Standard 6 2 8 3 2 3 4" xfId="10714"/>
    <cellStyle name="Standard 6 2 8 3 2 3 5" xfId="19462"/>
    <cellStyle name="Standard 6 2 8 3 2 4" xfId="4339"/>
    <cellStyle name="Standard 6 2 8 3 2 4 2" xfId="8088"/>
    <cellStyle name="Standard 6 2 8 3 2 4 2 2" xfId="15800"/>
    <cellStyle name="Standard 6 2 8 3 2 4 3" xfId="11884"/>
    <cellStyle name="Standard 6 2 8 3 2 4 4" xfId="19165"/>
    <cellStyle name="Standard 6 2 8 3 2 5" xfId="5545"/>
    <cellStyle name="Standard 6 2 8 3 2 5 2" xfId="9293"/>
    <cellStyle name="Standard 6 2 8 3 2 5 2 2" xfId="17084"/>
    <cellStyle name="Standard 6 2 8 3 2 5 3" xfId="13167"/>
    <cellStyle name="Standard 6 2 8 3 2 5 4" xfId="20524"/>
    <cellStyle name="Standard 6 2 8 3 2 6" xfId="6302"/>
    <cellStyle name="Standard 6 2 8 3 2 6 2" xfId="14001"/>
    <cellStyle name="Standard 6 2 8 3 2 7" xfId="10061"/>
    <cellStyle name="Standard 6 2 8 3 2 8" xfId="17764"/>
    <cellStyle name="Standard 6 2 8 3 3" xfId="1921"/>
    <cellStyle name="Standard 6 2 8 3 3 2" xfId="1922"/>
    <cellStyle name="Standard 6 2 8 3 3 2 2" xfId="4344"/>
    <cellStyle name="Standard 6 2 8 3 3 2 2 2" xfId="8093"/>
    <cellStyle name="Standard 6 2 8 3 3 2 2 2 2" xfId="15805"/>
    <cellStyle name="Standard 6 2 8 3 3 2 2 3" xfId="11889"/>
    <cellStyle name="Standard 6 2 8 3 3 2 2 4" xfId="21312"/>
    <cellStyle name="Standard 6 2 8 3 3 2 3" xfId="7348"/>
    <cellStyle name="Standard 6 2 8 3 3 2 3 2" xfId="14973"/>
    <cellStyle name="Standard 6 2 8 3 3 2 4" xfId="11072"/>
    <cellStyle name="Standard 6 2 8 3 3 2 5" xfId="19977"/>
    <cellStyle name="Standard 6 2 8 3 3 3" xfId="4343"/>
    <cellStyle name="Standard 6 2 8 3 3 3 2" xfId="8092"/>
    <cellStyle name="Standard 6 2 8 3 3 3 2 2" xfId="15804"/>
    <cellStyle name="Standard 6 2 8 3 3 3 3" xfId="11888"/>
    <cellStyle name="Standard 6 2 8 3 3 3 4" xfId="20778"/>
    <cellStyle name="Standard 6 2 8 3 3 4" xfId="5547"/>
    <cellStyle name="Standard 6 2 8 3 3 4 2" xfId="9295"/>
    <cellStyle name="Standard 6 2 8 3 3 4 2 2" xfId="17086"/>
    <cellStyle name="Standard 6 2 8 3 3 4 3" xfId="13169"/>
    <cellStyle name="Standard 6 2 8 3 3 4 4" xfId="17711"/>
    <cellStyle name="Standard 6 2 8 3 3 5" xfId="6304"/>
    <cellStyle name="Standard 6 2 8 3 3 5 2" xfId="14003"/>
    <cellStyle name="Standard 6 2 8 3 3 6" xfId="10063"/>
    <cellStyle name="Standard 6 2 8 3 3 7" xfId="19485"/>
    <cellStyle name="Standard 6 2 8 3 4" xfId="1923"/>
    <cellStyle name="Standard 6 2 8 3 4 2" xfId="4345"/>
    <cellStyle name="Standard 6 2 8 3 4 2 2" xfId="8094"/>
    <cellStyle name="Standard 6 2 8 3 4 2 2 2" xfId="15806"/>
    <cellStyle name="Standard 6 2 8 3 4 2 3" xfId="11890"/>
    <cellStyle name="Standard 6 2 8 3 4 2 4" xfId="19372"/>
    <cellStyle name="Standard 6 2 8 3 4 3" xfId="6989"/>
    <cellStyle name="Standard 6 2 8 3 4 3 2" xfId="14614"/>
    <cellStyle name="Standard 6 2 8 3 4 4" xfId="10713"/>
    <cellStyle name="Standard 6 2 8 3 4 5" xfId="18268"/>
    <cellStyle name="Standard 6 2 8 3 5" xfId="4338"/>
    <cellStyle name="Standard 6 2 8 3 5 2" xfId="8087"/>
    <cellStyle name="Standard 6 2 8 3 5 2 2" xfId="15799"/>
    <cellStyle name="Standard 6 2 8 3 5 3" xfId="11883"/>
    <cellStyle name="Standard 6 2 8 3 5 4" xfId="18484"/>
    <cellStyle name="Standard 6 2 8 3 6" xfId="5544"/>
    <cellStyle name="Standard 6 2 8 3 6 2" xfId="9292"/>
    <cellStyle name="Standard 6 2 8 3 6 2 2" xfId="17083"/>
    <cellStyle name="Standard 6 2 8 3 6 3" xfId="13166"/>
    <cellStyle name="Standard 6 2 8 3 6 4" xfId="21609"/>
    <cellStyle name="Standard 6 2 8 3 7" xfId="6301"/>
    <cellStyle name="Standard 6 2 8 3 7 2" xfId="14000"/>
    <cellStyle name="Standard 6 2 8 3 8" xfId="10060"/>
    <cellStyle name="Standard 6 2 8 3 9" xfId="18936"/>
    <cellStyle name="Standard 6 2 8 4" xfId="1924"/>
    <cellStyle name="Standard 6 2 8 4 2" xfId="1925"/>
    <cellStyle name="Standard 6 2 8 4 2 2" xfId="1926"/>
    <cellStyle name="Standard 6 2 8 4 2 2 2" xfId="4348"/>
    <cellStyle name="Standard 6 2 8 4 2 2 2 2" xfId="8097"/>
    <cellStyle name="Standard 6 2 8 4 2 2 2 2 2" xfId="15809"/>
    <cellStyle name="Standard 6 2 8 4 2 2 2 3" xfId="11893"/>
    <cellStyle name="Standard 6 2 8 4 2 2 2 4" xfId="19091"/>
    <cellStyle name="Standard 6 2 8 4 2 2 3" xfId="7350"/>
    <cellStyle name="Standard 6 2 8 4 2 2 3 2" xfId="14975"/>
    <cellStyle name="Standard 6 2 8 4 2 2 4" xfId="11074"/>
    <cellStyle name="Standard 6 2 8 4 2 2 5" xfId="19650"/>
    <cellStyle name="Standard 6 2 8 4 2 3" xfId="4347"/>
    <cellStyle name="Standard 6 2 8 4 2 3 2" xfId="8096"/>
    <cellStyle name="Standard 6 2 8 4 2 3 2 2" xfId="15808"/>
    <cellStyle name="Standard 6 2 8 4 2 3 3" xfId="11892"/>
    <cellStyle name="Standard 6 2 8 4 2 3 4" xfId="18499"/>
    <cellStyle name="Standard 6 2 8 4 2 4" xfId="5549"/>
    <cellStyle name="Standard 6 2 8 4 2 4 2" xfId="9297"/>
    <cellStyle name="Standard 6 2 8 4 2 4 2 2" xfId="17088"/>
    <cellStyle name="Standard 6 2 8 4 2 4 3" xfId="13171"/>
    <cellStyle name="Standard 6 2 8 4 2 4 4" xfId="19940"/>
    <cellStyle name="Standard 6 2 8 4 2 5" xfId="6306"/>
    <cellStyle name="Standard 6 2 8 4 2 5 2" xfId="14005"/>
    <cellStyle name="Standard 6 2 8 4 2 6" xfId="10065"/>
    <cellStyle name="Standard 6 2 8 4 2 7" xfId="21439"/>
    <cellStyle name="Standard 6 2 8 4 3" xfId="1927"/>
    <cellStyle name="Standard 6 2 8 4 3 2" xfId="4349"/>
    <cellStyle name="Standard 6 2 8 4 3 2 2" xfId="8098"/>
    <cellStyle name="Standard 6 2 8 4 3 2 2 2" xfId="15810"/>
    <cellStyle name="Standard 6 2 8 4 3 2 3" xfId="11894"/>
    <cellStyle name="Standard 6 2 8 4 3 2 4" xfId="19292"/>
    <cellStyle name="Standard 6 2 8 4 3 3" xfId="6991"/>
    <cellStyle name="Standard 6 2 8 4 3 3 2" xfId="14616"/>
    <cellStyle name="Standard 6 2 8 4 3 4" xfId="10715"/>
    <cellStyle name="Standard 6 2 8 4 3 5" xfId="18353"/>
    <cellStyle name="Standard 6 2 8 4 4" xfId="4346"/>
    <cellStyle name="Standard 6 2 8 4 4 2" xfId="8095"/>
    <cellStyle name="Standard 6 2 8 4 4 2 2" xfId="15807"/>
    <cellStyle name="Standard 6 2 8 4 4 3" xfId="11891"/>
    <cellStyle name="Standard 6 2 8 4 4 4" xfId="19913"/>
    <cellStyle name="Standard 6 2 8 4 5" xfId="5548"/>
    <cellStyle name="Standard 6 2 8 4 5 2" xfId="9296"/>
    <cellStyle name="Standard 6 2 8 4 5 2 2" xfId="17087"/>
    <cellStyle name="Standard 6 2 8 4 5 3" xfId="13170"/>
    <cellStyle name="Standard 6 2 8 4 5 4" xfId="19445"/>
    <cellStyle name="Standard 6 2 8 4 6" xfId="6305"/>
    <cellStyle name="Standard 6 2 8 4 6 2" xfId="14004"/>
    <cellStyle name="Standard 6 2 8 4 7" xfId="10064"/>
    <cellStyle name="Standard 6 2 8 4 8" xfId="21578"/>
    <cellStyle name="Standard 6 2 8 5" xfId="1928"/>
    <cellStyle name="Standard 6 2 8 5 2" xfId="1929"/>
    <cellStyle name="Standard 6 2 8 5 2 2" xfId="4351"/>
    <cellStyle name="Standard 6 2 8 5 2 2 2" xfId="8100"/>
    <cellStyle name="Standard 6 2 8 5 2 2 2 2" xfId="15812"/>
    <cellStyle name="Standard 6 2 8 5 2 2 3" xfId="11896"/>
    <cellStyle name="Standard 6 2 8 5 2 2 4" xfId="20186"/>
    <cellStyle name="Standard 6 2 8 5 2 3" xfId="7344"/>
    <cellStyle name="Standard 6 2 8 5 2 3 2" xfId="14969"/>
    <cellStyle name="Standard 6 2 8 5 2 4" xfId="11068"/>
    <cellStyle name="Standard 6 2 8 5 2 5" xfId="20421"/>
    <cellStyle name="Standard 6 2 8 5 3" xfId="4350"/>
    <cellStyle name="Standard 6 2 8 5 3 2" xfId="8099"/>
    <cellStyle name="Standard 6 2 8 5 3 2 2" xfId="15811"/>
    <cellStyle name="Standard 6 2 8 5 3 3" xfId="11895"/>
    <cellStyle name="Standard 6 2 8 5 3 4" xfId="19559"/>
    <cellStyle name="Standard 6 2 8 5 4" xfId="5550"/>
    <cellStyle name="Standard 6 2 8 5 4 2" xfId="9298"/>
    <cellStyle name="Standard 6 2 8 5 4 2 2" xfId="17089"/>
    <cellStyle name="Standard 6 2 8 5 4 3" xfId="13172"/>
    <cellStyle name="Standard 6 2 8 5 4 4" xfId="21319"/>
    <cellStyle name="Standard 6 2 8 5 5" xfId="6307"/>
    <cellStyle name="Standard 6 2 8 5 5 2" xfId="14006"/>
    <cellStyle name="Standard 6 2 8 5 6" xfId="10066"/>
    <cellStyle name="Standard 6 2 8 5 7" xfId="18616"/>
    <cellStyle name="Standard 6 2 8 6" xfId="1930"/>
    <cellStyle name="Standard 6 2 8 6 2" xfId="4352"/>
    <cellStyle name="Standard 6 2 8 6 2 2" xfId="8101"/>
    <cellStyle name="Standard 6 2 8 6 2 2 2" xfId="15813"/>
    <cellStyle name="Standard 6 2 8 6 2 3" xfId="11897"/>
    <cellStyle name="Standard 6 2 8 6 2 4" xfId="19187"/>
    <cellStyle name="Standard 6 2 8 6 3" xfId="6985"/>
    <cellStyle name="Standard 6 2 8 6 3 2" xfId="14610"/>
    <cellStyle name="Standard 6 2 8 6 4" xfId="10709"/>
    <cellStyle name="Standard 6 2 8 6 5" xfId="20571"/>
    <cellStyle name="Standard 6 2 8 7" xfId="4325"/>
    <cellStyle name="Standard 6 2 8 7 2" xfId="8074"/>
    <cellStyle name="Standard 6 2 8 7 2 2" xfId="15786"/>
    <cellStyle name="Standard 6 2 8 7 3" xfId="11870"/>
    <cellStyle name="Standard 6 2 8 7 4" xfId="18230"/>
    <cellStyle name="Standard 6 2 8 8" xfId="5537"/>
    <cellStyle name="Standard 6 2 8 8 2" xfId="9285"/>
    <cellStyle name="Standard 6 2 8 8 2 2" xfId="17076"/>
    <cellStyle name="Standard 6 2 8 8 3" xfId="13159"/>
    <cellStyle name="Standard 6 2 8 8 4" xfId="20360"/>
    <cellStyle name="Standard 6 2 8 9" xfId="6294"/>
    <cellStyle name="Standard 6 2 8 9 2" xfId="13993"/>
    <cellStyle name="Standard 6 2 9" xfId="1931"/>
    <cellStyle name="Standard 6 2 9 10" xfId="21395"/>
    <cellStyle name="Standard 6 2 9 2" xfId="1932"/>
    <cellStyle name="Standard 6 2 9 2 2" xfId="1933"/>
    <cellStyle name="Standard 6 2 9 2 2 2" xfId="1934"/>
    <cellStyle name="Standard 6 2 9 2 2 2 2" xfId="1935"/>
    <cellStyle name="Standard 6 2 9 2 2 2 2 2" xfId="4357"/>
    <cellStyle name="Standard 6 2 9 2 2 2 2 2 2" xfId="8106"/>
    <cellStyle name="Standard 6 2 9 2 2 2 2 2 2 2" xfId="15818"/>
    <cellStyle name="Standard 6 2 9 2 2 2 2 2 3" xfId="11902"/>
    <cellStyle name="Standard 6 2 9 2 2 2 2 2 4" xfId="19508"/>
    <cellStyle name="Standard 6 2 9 2 2 2 2 3" xfId="7353"/>
    <cellStyle name="Standard 6 2 9 2 2 2 2 3 2" xfId="14978"/>
    <cellStyle name="Standard 6 2 9 2 2 2 2 4" xfId="11077"/>
    <cellStyle name="Standard 6 2 9 2 2 2 2 5" xfId="17812"/>
    <cellStyle name="Standard 6 2 9 2 2 2 3" xfId="4356"/>
    <cellStyle name="Standard 6 2 9 2 2 2 3 2" xfId="8105"/>
    <cellStyle name="Standard 6 2 9 2 2 2 3 2 2" xfId="15817"/>
    <cellStyle name="Standard 6 2 9 2 2 2 3 3" xfId="11901"/>
    <cellStyle name="Standard 6 2 9 2 2 2 3 4" xfId="19907"/>
    <cellStyle name="Standard 6 2 9 2 2 2 4" xfId="5554"/>
    <cellStyle name="Standard 6 2 9 2 2 2 4 2" xfId="9302"/>
    <cellStyle name="Standard 6 2 9 2 2 2 4 2 2" xfId="17093"/>
    <cellStyle name="Standard 6 2 9 2 2 2 4 3" xfId="13176"/>
    <cellStyle name="Standard 6 2 9 2 2 2 4 4" xfId="18832"/>
    <cellStyle name="Standard 6 2 9 2 2 2 5" xfId="6311"/>
    <cellStyle name="Standard 6 2 9 2 2 2 5 2" xfId="14010"/>
    <cellStyle name="Standard 6 2 9 2 2 2 6" xfId="10070"/>
    <cellStyle name="Standard 6 2 9 2 2 2 7" xfId="17855"/>
    <cellStyle name="Standard 6 2 9 2 2 3" xfId="1936"/>
    <cellStyle name="Standard 6 2 9 2 2 3 2" xfId="4358"/>
    <cellStyle name="Standard 6 2 9 2 2 3 2 2" xfId="8107"/>
    <cellStyle name="Standard 6 2 9 2 2 3 2 2 2" xfId="15819"/>
    <cellStyle name="Standard 6 2 9 2 2 3 2 3" xfId="11903"/>
    <cellStyle name="Standard 6 2 9 2 2 3 2 4" xfId="18913"/>
    <cellStyle name="Standard 6 2 9 2 2 3 3" xfId="6994"/>
    <cellStyle name="Standard 6 2 9 2 2 3 3 2" xfId="14619"/>
    <cellStyle name="Standard 6 2 9 2 2 3 4" xfId="10718"/>
    <cellStyle name="Standard 6 2 9 2 2 3 5" xfId="17786"/>
    <cellStyle name="Standard 6 2 9 2 2 4" xfId="4355"/>
    <cellStyle name="Standard 6 2 9 2 2 4 2" xfId="8104"/>
    <cellStyle name="Standard 6 2 9 2 2 4 2 2" xfId="15816"/>
    <cellStyle name="Standard 6 2 9 2 2 4 3" xfId="11900"/>
    <cellStyle name="Standard 6 2 9 2 2 4 4" xfId="21134"/>
    <cellStyle name="Standard 6 2 9 2 2 5" xfId="5553"/>
    <cellStyle name="Standard 6 2 9 2 2 5 2" xfId="9301"/>
    <cellStyle name="Standard 6 2 9 2 2 5 2 2" xfId="17092"/>
    <cellStyle name="Standard 6 2 9 2 2 5 3" xfId="13175"/>
    <cellStyle name="Standard 6 2 9 2 2 5 4" xfId="21194"/>
    <cellStyle name="Standard 6 2 9 2 2 6" xfId="6310"/>
    <cellStyle name="Standard 6 2 9 2 2 6 2" xfId="14009"/>
    <cellStyle name="Standard 6 2 9 2 2 7" xfId="10069"/>
    <cellStyle name="Standard 6 2 9 2 2 8" xfId="18197"/>
    <cellStyle name="Standard 6 2 9 2 3" xfId="1937"/>
    <cellStyle name="Standard 6 2 9 2 3 2" xfId="1938"/>
    <cellStyle name="Standard 6 2 9 2 3 2 2" xfId="4360"/>
    <cellStyle name="Standard 6 2 9 2 3 2 2 2" xfId="8109"/>
    <cellStyle name="Standard 6 2 9 2 3 2 2 2 2" xfId="15821"/>
    <cellStyle name="Standard 6 2 9 2 3 2 2 3" xfId="11905"/>
    <cellStyle name="Standard 6 2 9 2 3 2 2 4" xfId="20181"/>
    <cellStyle name="Standard 6 2 9 2 3 2 3" xfId="7352"/>
    <cellStyle name="Standard 6 2 9 2 3 2 3 2" xfId="14977"/>
    <cellStyle name="Standard 6 2 9 2 3 2 4" xfId="11076"/>
    <cellStyle name="Standard 6 2 9 2 3 2 5" xfId="21307"/>
    <cellStyle name="Standard 6 2 9 2 3 3" xfId="4359"/>
    <cellStyle name="Standard 6 2 9 2 3 3 2" xfId="8108"/>
    <cellStyle name="Standard 6 2 9 2 3 3 2 2" xfId="15820"/>
    <cellStyle name="Standard 6 2 9 2 3 3 3" xfId="11904"/>
    <cellStyle name="Standard 6 2 9 2 3 3 4" xfId="20247"/>
    <cellStyle name="Standard 6 2 9 2 3 4" xfId="5555"/>
    <cellStyle name="Standard 6 2 9 2 3 4 2" xfId="9303"/>
    <cellStyle name="Standard 6 2 9 2 3 4 2 2" xfId="17094"/>
    <cellStyle name="Standard 6 2 9 2 3 4 3" xfId="13177"/>
    <cellStyle name="Standard 6 2 9 2 3 4 4" xfId="20738"/>
    <cellStyle name="Standard 6 2 9 2 3 5" xfId="6312"/>
    <cellStyle name="Standard 6 2 9 2 3 5 2" xfId="14011"/>
    <cellStyle name="Standard 6 2 9 2 3 6" xfId="10071"/>
    <cellStyle name="Standard 6 2 9 2 3 7" xfId="19481"/>
    <cellStyle name="Standard 6 2 9 2 4" xfId="1939"/>
    <cellStyle name="Standard 6 2 9 2 4 2" xfId="4361"/>
    <cellStyle name="Standard 6 2 9 2 4 2 2" xfId="8110"/>
    <cellStyle name="Standard 6 2 9 2 4 2 2 2" xfId="15822"/>
    <cellStyle name="Standard 6 2 9 2 4 2 3" xfId="11906"/>
    <cellStyle name="Standard 6 2 9 2 4 2 4" xfId="20015"/>
    <cellStyle name="Standard 6 2 9 2 4 3" xfId="6993"/>
    <cellStyle name="Standard 6 2 9 2 4 3 2" xfId="14618"/>
    <cellStyle name="Standard 6 2 9 2 4 4" xfId="10717"/>
    <cellStyle name="Standard 6 2 9 2 4 5" xfId="18308"/>
    <cellStyle name="Standard 6 2 9 2 5" xfId="4354"/>
    <cellStyle name="Standard 6 2 9 2 5 2" xfId="8103"/>
    <cellStyle name="Standard 6 2 9 2 5 2 2" xfId="15815"/>
    <cellStyle name="Standard 6 2 9 2 5 3" xfId="11899"/>
    <cellStyle name="Standard 6 2 9 2 5 4" xfId="18714"/>
    <cellStyle name="Standard 6 2 9 2 6" xfId="5552"/>
    <cellStyle name="Standard 6 2 9 2 6 2" xfId="9300"/>
    <cellStyle name="Standard 6 2 9 2 6 2 2" xfId="17091"/>
    <cellStyle name="Standard 6 2 9 2 6 3" xfId="13174"/>
    <cellStyle name="Standard 6 2 9 2 6 4" xfId="19525"/>
    <cellStyle name="Standard 6 2 9 2 7" xfId="6309"/>
    <cellStyle name="Standard 6 2 9 2 7 2" xfId="14008"/>
    <cellStyle name="Standard 6 2 9 2 8" xfId="10068"/>
    <cellStyle name="Standard 6 2 9 2 9" xfId="17682"/>
    <cellStyle name="Standard 6 2 9 3" xfId="1940"/>
    <cellStyle name="Standard 6 2 9 3 2" xfId="1941"/>
    <cellStyle name="Standard 6 2 9 3 2 2" xfId="1942"/>
    <cellStyle name="Standard 6 2 9 3 2 2 2" xfId="4364"/>
    <cellStyle name="Standard 6 2 9 3 2 2 2 2" xfId="8113"/>
    <cellStyle name="Standard 6 2 9 3 2 2 2 2 2" xfId="15825"/>
    <cellStyle name="Standard 6 2 9 3 2 2 2 3" xfId="11909"/>
    <cellStyle name="Standard 6 2 9 3 2 2 2 4" xfId="17839"/>
    <cellStyle name="Standard 6 2 9 3 2 2 3" xfId="7354"/>
    <cellStyle name="Standard 6 2 9 3 2 2 3 2" xfId="14979"/>
    <cellStyle name="Standard 6 2 9 3 2 2 4" xfId="11078"/>
    <cellStyle name="Standard 6 2 9 3 2 2 5" xfId="18694"/>
    <cellStyle name="Standard 6 2 9 3 2 3" xfId="4363"/>
    <cellStyle name="Standard 6 2 9 3 2 3 2" xfId="8112"/>
    <cellStyle name="Standard 6 2 9 3 2 3 2 2" xfId="15824"/>
    <cellStyle name="Standard 6 2 9 3 2 3 3" xfId="11908"/>
    <cellStyle name="Standard 6 2 9 3 2 3 4" xfId="17695"/>
    <cellStyle name="Standard 6 2 9 3 2 4" xfId="5557"/>
    <cellStyle name="Standard 6 2 9 3 2 4 2" xfId="9305"/>
    <cellStyle name="Standard 6 2 9 3 2 4 2 2" xfId="17096"/>
    <cellStyle name="Standard 6 2 9 3 2 4 3" xfId="13179"/>
    <cellStyle name="Standard 6 2 9 3 2 4 4" xfId="20084"/>
    <cellStyle name="Standard 6 2 9 3 2 5" xfId="6314"/>
    <cellStyle name="Standard 6 2 9 3 2 5 2" xfId="14013"/>
    <cellStyle name="Standard 6 2 9 3 2 6" xfId="10073"/>
    <cellStyle name="Standard 6 2 9 3 2 7" xfId="18547"/>
    <cellStyle name="Standard 6 2 9 3 3" xfId="1943"/>
    <cellStyle name="Standard 6 2 9 3 3 2" xfId="4365"/>
    <cellStyle name="Standard 6 2 9 3 3 2 2" xfId="8114"/>
    <cellStyle name="Standard 6 2 9 3 3 2 2 2" xfId="15826"/>
    <cellStyle name="Standard 6 2 9 3 3 2 3" xfId="11910"/>
    <cellStyle name="Standard 6 2 9 3 3 2 4" xfId="19005"/>
    <cellStyle name="Standard 6 2 9 3 3 3" xfId="6995"/>
    <cellStyle name="Standard 6 2 9 3 3 3 2" xfId="14620"/>
    <cellStyle name="Standard 6 2 9 3 3 4" xfId="10719"/>
    <cellStyle name="Standard 6 2 9 3 3 5" xfId="18232"/>
    <cellStyle name="Standard 6 2 9 3 4" xfId="4362"/>
    <cellStyle name="Standard 6 2 9 3 4 2" xfId="8111"/>
    <cellStyle name="Standard 6 2 9 3 4 2 2" xfId="15823"/>
    <cellStyle name="Standard 6 2 9 3 4 3" xfId="11907"/>
    <cellStyle name="Standard 6 2 9 3 4 4" xfId="19752"/>
    <cellStyle name="Standard 6 2 9 3 5" xfId="5556"/>
    <cellStyle name="Standard 6 2 9 3 5 2" xfId="9304"/>
    <cellStyle name="Standard 6 2 9 3 5 2 2" xfId="17095"/>
    <cellStyle name="Standard 6 2 9 3 5 3" xfId="13178"/>
    <cellStyle name="Standard 6 2 9 3 5 4" xfId="17758"/>
    <cellStyle name="Standard 6 2 9 3 6" xfId="6313"/>
    <cellStyle name="Standard 6 2 9 3 6 2" xfId="14012"/>
    <cellStyle name="Standard 6 2 9 3 7" xfId="10072"/>
    <cellStyle name="Standard 6 2 9 3 8" xfId="20114"/>
    <cellStyle name="Standard 6 2 9 4" xfId="1944"/>
    <cellStyle name="Standard 6 2 9 4 2" xfId="1945"/>
    <cellStyle name="Standard 6 2 9 4 2 2" xfId="4367"/>
    <cellStyle name="Standard 6 2 9 4 2 2 2" xfId="8116"/>
    <cellStyle name="Standard 6 2 9 4 2 2 2 2" xfId="15828"/>
    <cellStyle name="Standard 6 2 9 4 2 2 3" xfId="11912"/>
    <cellStyle name="Standard 6 2 9 4 2 2 4" xfId="17842"/>
    <cellStyle name="Standard 6 2 9 4 2 3" xfId="7351"/>
    <cellStyle name="Standard 6 2 9 4 2 3 2" xfId="14976"/>
    <cellStyle name="Standard 6 2 9 4 2 4" xfId="11075"/>
    <cellStyle name="Standard 6 2 9 4 2 5" xfId="18747"/>
    <cellStyle name="Standard 6 2 9 4 3" xfId="4366"/>
    <cellStyle name="Standard 6 2 9 4 3 2" xfId="8115"/>
    <cellStyle name="Standard 6 2 9 4 3 2 2" xfId="15827"/>
    <cellStyle name="Standard 6 2 9 4 3 3" xfId="11911"/>
    <cellStyle name="Standard 6 2 9 4 3 4" xfId="17861"/>
    <cellStyle name="Standard 6 2 9 4 4" xfId="5558"/>
    <cellStyle name="Standard 6 2 9 4 4 2" xfId="9306"/>
    <cellStyle name="Standard 6 2 9 4 4 2 2" xfId="17097"/>
    <cellStyle name="Standard 6 2 9 4 4 3" xfId="13180"/>
    <cellStyle name="Standard 6 2 9 4 4 4" xfId="17677"/>
    <cellStyle name="Standard 6 2 9 4 5" xfId="6315"/>
    <cellStyle name="Standard 6 2 9 4 5 2" xfId="14014"/>
    <cellStyle name="Standard 6 2 9 4 6" xfId="10074"/>
    <cellStyle name="Standard 6 2 9 4 7" xfId="19944"/>
    <cellStyle name="Standard 6 2 9 5" xfId="1946"/>
    <cellStyle name="Standard 6 2 9 5 2" xfId="4368"/>
    <cellStyle name="Standard 6 2 9 5 2 2" xfId="8117"/>
    <cellStyle name="Standard 6 2 9 5 2 2 2" xfId="15829"/>
    <cellStyle name="Standard 6 2 9 5 2 3" xfId="11913"/>
    <cellStyle name="Standard 6 2 9 5 2 4" xfId="21038"/>
    <cellStyle name="Standard 6 2 9 5 3" xfId="6992"/>
    <cellStyle name="Standard 6 2 9 5 3 2" xfId="14617"/>
    <cellStyle name="Standard 6 2 9 5 4" xfId="10716"/>
    <cellStyle name="Standard 6 2 9 5 5" xfId="18803"/>
    <cellStyle name="Standard 6 2 9 6" xfId="4353"/>
    <cellStyle name="Standard 6 2 9 6 2" xfId="8102"/>
    <cellStyle name="Standard 6 2 9 6 2 2" xfId="15814"/>
    <cellStyle name="Standard 6 2 9 6 3" xfId="11898"/>
    <cellStyle name="Standard 6 2 9 6 4" xfId="18955"/>
    <cellStyle name="Standard 6 2 9 7" xfId="5551"/>
    <cellStyle name="Standard 6 2 9 7 2" xfId="9299"/>
    <cellStyle name="Standard 6 2 9 7 2 2" xfId="17090"/>
    <cellStyle name="Standard 6 2 9 7 3" xfId="13173"/>
    <cellStyle name="Standard 6 2 9 7 4" xfId="21364"/>
    <cellStyle name="Standard 6 2 9 8" xfId="6308"/>
    <cellStyle name="Standard 6 2 9 8 2" xfId="14007"/>
    <cellStyle name="Standard 6 2 9 9" xfId="10067"/>
    <cellStyle name="Standard 6 20" xfId="3433"/>
    <cellStyle name="Standard 6 20 2" xfId="3531"/>
    <cellStyle name="Standard 6 20 3" xfId="3739"/>
    <cellStyle name="Standard 6 3" xfId="1947"/>
    <cellStyle name="Standard 6 3 10" xfId="5559"/>
    <cellStyle name="Standard 6 3 10 2" xfId="9307"/>
    <cellStyle name="Standard 6 3 10 2 2" xfId="17098"/>
    <cellStyle name="Standard 6 3 10 3" xfId="13181"/>
    <cellStyle name="Standard 6 3 10 4" xfId="18685"/>
    <cellStyle name="Standard 6 3 11" xfId="6316"/>
    <cellStyle name="Standard 6 3 11 2" xfId="14015"/>
    <cellStyle name="Standard 6 3 12" xfId="10075"/>
    <cellStyle name="Standard 6 3 13" xfId="18844"/>
    <cellStyle name="Standard 6 3 2" xfId="1948"/>
    <cellStyle name="Standard 6 3 2 10" xfId="10076"/>
    <cellStyle name="Standard 6 3 2 11" xfId="18890"/>
    <cellStyle name="Standard 6 3 2 2" xfId="1949"/>
    <cellStyle name="Standard 6 3 2 2 10" xfId="19813"/>
    <cellStyle name="Standard 6 3 2 2 2" xfId="1950"/>
    <cellStyle name="Standard 6 3 2 2 2 2" xfId="1951"/>
    <cellStyle name="Standard 6 3 2 2 2 2 2" xfId="1952"/>
    <cellStyle name="Standard 6 3 2 2 2 2 2 2" xfId="4374"/>
    <cellStyle name="Standard 6 3 2 2 2 2 2 2 2" xfId="8123"/>
    <cellStyle name="Standard 6 3 2 2 2 2 2 2 2 2" xfId="15835"/>
    <cellStyle name="Standard 6 3 2 2 2 2 2 2 3" xfId="11919"/>
    <cellStyle name="Standard 6 3 2 2 2 2 2 2 4" xfId="18630"/>
    <cellStyle name="Standard 6 3 2 2 2 2 2 3" xfId="7357"/>
    <cellStyle name="Standard 6 3 2 2 2 2 2 3 2" xfId="14982"/>
    <cellStyle name="Standard 6 3 2 2 2 2 2 4" xfId="11081"/>
    <cellStyle name="Standard 6 3 2 2 2 2 2 5" xfId="20470"/>
    <cellStyle name="Standard 6 3 2 2 2 2 3" xfId="4373"/>
    <cellStyle name="Standard 6 3 2 2 2 2 3 2" xfId="8122"/>
    <cellStyle name="Standard 6 3 2 2 2 2 3 2 2" xfId="15834"/>
    <cellStyle name="Standard 6 3 2 2 2 2 3 3" xfId="11918"/>
    <cellStyle name="Standard 6 3 2 2 2 2 3 4" xfId="20730"/>
    <cellStyle name="Standard 6 3 2 2 2 2 4" xfId="5563"/>
    <cellStyle name="Standard 6 3 2 2 2 2 4 2" xfId="9311"/>
    <cellStyle name="Standard 6 3 2 2 2 2 4 2 2" xfId="17102"/>
    <cellStyle name="Standard 6 3 2 2 2 2 4 3" xfId="13185"/>
    <cellStyle name="Standard 6 3 2 2 2 2 4 4" xfId="19505"/>
    <cellStyle name="Standard 6 3 2 2 2 2 5" xfId="6320"/>
    <cellStyle name="Standard 6 3 2 2 2 2 5 2" xfId="14019"/>
    <cellStyle name="Standard 6 3 2 2 2 2 6" xfId="10079"/>
    <cellStyle name="Standard 6 3 2 2 2 2 7" xfId="18586"/>
    <cellStyle name="Standard 6 3 2 2 2 3" xfId="1953"/>
    <cellStyle name="Standard 6 3 2 2 2 3 2" xfId="4375"/>
    <cellStyle name="Standard 6 3 2 2 2 3 2 2" xfId="8124"/>
    <cellStyle name="Standard 6 3 2 2 2 3 2 2 2" xfId="15836"/>
    <cellStyle name="Standard 6 3 2 2 2 3 2 3" xfId="11920"/>
    <cellStyle name="Standard 6 3 2 2 2 3 2 4" xfId="20606"/>
    <cellStyle name="Standard 6 3 2 2 2 3 3" xfId="6998"/>
    <cellStyle name="Standard 6 3 2 2 2 3 3 2" xfId="14623"/>
    <cellStyle name="Standard 6 3 2 2 2 3 4" xfId="10722"/>
    <cellStyle name="Standard 6 3 2 2 2 3 5" xfId="17958"/>
    <cellStyle name="Standard 6 3 2 2 2 4" xfId="4372"/>
    <cellStyle name="Standard 6 3 2 2 2 4 2" xfId="8121"/>
    <cellStyle name="Standard 6 3 2 2 2 4 2 2" xfId="15833"/>
    <cellStyle name="Standard 6 3 2 2 2 4 3" xfId="11917"/>
    <cellStyle name="Standard 6 3 2 2 2 4 4" xfId="18279"/>
    <cellStyle name="Standard 6 3 2 2 2 5" xfId="5562"/>
    <cellStyle name="Standard 6 3 2 2 2 5 2" xfId="9310"/>
    <cellStyle name="Standard 6 3 2 2 2 5 2 2" xfId="17101"/>
    <cellStyle name="Standard 6 3 2 2 2 5 3" xfId="13184"/>
    <cellStyle name="Standard 6 3 2 2 2 5 4" xfId="20596"/>
    <cellStyle name="Standard 6 3 2 2 2 6" xfId="6319"/>
    <cellStyle name="Standard 6 3 2 2 2 6 2" xfId="14018"/>
    <cellStyle name="Standard 6 3 2 2 2 7" xfId="10078"/>
    <cellStyle name="Standard 6 3 2 2 2 8" xfId="19835"/>
    <cellStyle name="Standard 6 3 2 2 3" xfId="1954"/>
    <cellStyle name="Standard 6 3 2 2 3 2" xfId="1955"/>
    <cellStyle name="Standard 6 3 2 2 3 2 2" xfId="1956"/>
    <cellStyle name="Standard 6 3 2 2 3 2 2 2" xfId="4378"/>
    <cellStyle name="Standard 6 3 2 2 3 2 2 2 2" xfId="8127"/>
    <cellStyle name="Standard 6 3 2 2 3 2 2 2 2 2" xfId="15839"/>
    <cellStyle name="Standard 6 3 2 2 3 2 2 2 3" xfId="11923"/>
    <cellStyle name="Standard 6 3 2 2 3 2 2 2 4" xfId="17941"/>
    <cellStyle name="Standard 6 3 2 2 3 2 2 3" xfId="7358"/>
    <cellStyle name="Standard 6 3 2 2 3 2 2 3 2" xfId="14983"/>
    <cellStyle name="Standard 6 3 2 2 3 2 2 4" xfId="11082"/>
    <cellStyle name="Standard 6 3 2 2 3 2 2 5" xfId="20261"/>
    <cellStyle name="Standard 6 3 2 2 3 2 3" xfId="4377"/>
    <cellStyle name="Standard 6 3 2 2 3 2 3 2" xfId="8126"/>
    <cellStyle name="Standard 6 3 2 2 3 2 3 2 2" xfId="15838"/>
    <cellStyle name="Standard 6 3 2 2 3 2 3 3" xfId="11922"/>
    <cellStyle name="Standard 6 3 2 2 3 2 3 4" xfId="18127"/>
    <cellStyle name="Standard 6 3 2 2 3 2 4" xfId="5565"/>
    <cellStyle name="Standard 6 3 2 2 3 2 4 2" xfId="9313"/>
    <cellStyle name="Standard 6 3 2 2 3 2 4 2 2" xfId="17104"/>
    <cellStyle name="Standard 6 3 2 2 3 2 4 3" xfId="13187"/>
    <cellStyle name="Standard 6 3 2 2 3 2 4 4" xfId="19208"/>
    <cellStyle name="Standard 6 3 2 2 3 2 5" xfId="6322"/>
    <cellStyle name="Standard 6 3 2 2 3 2 5 2" xfId="14021"/>
    <cellStyle name="Standard 6 3 2 2 3 2 6" xfId="10081"/>
    <cellStyle name="Standard 6 3 2 2 3 2 7" xfId="19802"/>
    <cellStyle name="Standard 6 3 2 2 3 3" xfId="1957"/>
    <cellStyle name="Standard 6 3 2 2 3 3 2" xfId="4379"/>
    <cellStyle name="Standard 6 3 2 2 3 3 2 2" xfId="8128"/>
    <cellStyle name="Standard 6 3 2 2 3 3 2 2 2" xfId="15840"/>
    <cellStyle name="Standard 6 3 2 2 3 3 2 3" xfId="11924"/>
    <cellStyle name="Standard 6 3 2 2 3 3 2 4" xfId="18005"/>
    <cellStyle name="Standard 6 3 2 2 3 3 3" xfId="6999"/>
    <cellStyle name="Standard 6 3 2 2 3 3 3 2" xfId="14624"/>
    <cellStyle name="Standard 6 3 2 2 3 3 4" xfId="10723"/>
    <cellStyle name="Standard 6 3 2 2 3 3 5" xfId="18066"/>
    <cellStyle name="Standard 6 3 2 2 3 4" xfId="4376"/>
    <cellStyle name="Standard 6 3 2 2 3 4 2" xfId="8125"/>
    <cellStyle name="Standard 6 3 2 2 3 4 2 2" xfId="15837"/>
    <cellStyle name="Standard 6 3 2 2 3 4 3" xfId="11921"/>
    <cellStyle name="Standard 6 3 2 2 3 4 4" xfId="20493"/>
    <cellStyle name="Standard 6 3 2 2 3 5" xfId="5564"/>
    <cellStyle name="Standard 6 3 2 2 3 5 2" xfId="9312"/>
    <cellStyle name="Standard 6 3 2 2 3 5 2 2" xfId="17103"/>
    <cellStyle name="Standard 6 3 2 2 3 5 3" xfId="13186"/>
    <cellStyle name="Standard 6 3 2 2 3 5 4" xfId="18607"/>
    <cellStyle name="Standard 6 3 2 2 3 6" xfId="6321"/>
    <cellStyle name="Standard 6 3 2 2 3 6 2" xfId="14020"/>
    <cellStyle name="Standard 6 3 2 2 3 7" xfId="10080"/>
    <cellStyle name="Standard 6 3 2 2 3 8" xfId="19610"/>
    <cellStyle name="Standard 6 3 2 2 4" xfId="1958"/>
    <cellStyle name="Standard 6 3 2 2 4 2" xfId="1959"/>
    <cellStyle name="Standard 6 3 2 2 4 2 2" xfId="4381"/>
    <cellStyle name="Standard 6 3 2 2 4 2 2 2" xfId="8130"/>
    <cellStyle name="Standard 6 3 2 2 4 2 2 2 2" xfId="15842"/>
    <cellStyle name="Standard 6 3 2 2 4 2 2 3" xfId="11926"/>
    <cellStyle name="Standard 6 3 2 2 4 2 2 4" xfId="21173"/>
    <cellStyle name="Standard 6 3 2 2 4 2 3" xfId="7356"/>
    <cellStyle name="Standard 6 3 2 2 4 2 3 2" xfId="14981"/>
    <cellStyle name="Standard 6 3 2 2 4 2 4" xfId="11080"/>
    <cellStyle name="Standard 6 3 2 2 4 2 5" xfId="19561"/>
    <cellStyle name="Standard 6 3 2 2 4 3" xfId="4380"/>
    <cellStyle name="Standard 6 3 2 2 4 3 2" xfId="8129"/>
    <cellStyle name="Standard 6 3 2 2 4 3 2 2" xfId="15841"/>
    <cellStyle name="Standard 6 3 2 2 4 3 3" xfId="11925"/>
    <cellStyle name="Standard 6 3 2 2 4 3 4" xfId="18559"/>
    <cellStyle name="Standard 6 3 2 2 4 4" xfId="5566"/>
    <cellStyle name="Standard 6 3 2 2 4 4 2" xfId="9314"/>
    <cellStyle name="Standard 6 3 2 2 4 4 2 2" xfId="17105"/>
    <cellStyle name="Standard 6 3 2 2 4 4 3" xfId="13188"/>
    <cellStyle name="Standard 6 3 2 2 4 4 4" xfId="20867"/>
    <cellStyle name="Standard 6 3 2 2 4 5" xfId="6323"/>
    <cellStyle name="Standard 6 3 2 2 4 5 2" xfId="14022"/>
    <cellStyle name="Standard 6 3 2 2 4 6" xfId="10082"/>
    <cellStyle name="Standard 6 3 2 2 4 7" xfId="18266"/>
    <cellStyle name="Standard 6 3 2 2 5" xfId="1960"/>
    <cellStyle name="Standard 6 3 2 2 5 2" xfId="4382"/>
    <cellStyle name="Standard 6 3 2 2 5 2 2" xfId="8131"/>
    <cellStyle name="Standard 6 3 2 2 5 2 2 2" xfId="15843"/>
    <cellStyle name="Standard 6 3 2 2 5 2 3" xfId="11927"/>
    <cellStyle name="Standard 6 3 2 2 5 2 4" xfId="20577"/>
    <cellStyle name="Standard 6 3 2 2 5 3" xfId="6997"/>
    <cellStyle name="Standard 6 3 2 2 5 3 2" xfId="14622"/>
    <cellStyle name="Standard 6 3 2 2 5 4" xfId="10721"/>
    <cellStyle name="Standard 6 3 2 2 5 5" xfId="19438"/>
    <cellStyle name="Standard 6 3 2 2 6" xfId="4371"/>
    <cellStyle name="Standard 6 3 2 2 6 2" xfId="8120"/>
    <cellStyle name="Standard 6 3 2 2 6 2 2" xfId="15832"/>
    <cellStyle name="Standard 6 3 2 2 6 3" xfId="11916"/>
    <cellStyle name="Standard 6 3 2 2 6 4" xfId="18814"/>
    <cellStyle name="Standard 6 3 2 2 7" xfId="5561"/>
    <cellStyle name="Standard 6 3 2 2 7 2" xfId="9309"/>
    <cellStyle name="Standard 6 3 2 2 7 2 2" xfId="17100"/>
    <cellStyle name="Standard 6 3 2 2 7 3" xfId="13183"/>
    <cellStyle name="Standard 6 3 2 2 7 4" xfId="21764"/>
    <cellStyle name="Standard 6 3 2 2 8" xfId="6318"/>
    <cellStyle name="Standard 6 3 2 2 8 2" xfId="14017"/>
    <cellStyle name="Standard 6 3 2 2 9" xfId="10077"/>
    <cellStyle name="Standard 6 3 2 3" xfId="1961"/>
    <cellStyle name="Standard 6 3 2 3 2" xfId="1962"/>
    <cellStyle name="Standard 6 3 2 3 2 2" xfId="1963"/>
    <cellStyle name="Standard 6 3 2 3 2 2 2" xfId="1964"/>
    <cellStyle name="Standard 6 3 2 3 2 2 2 2" xfId="4386"/>
    <cellStyle name="Standard 6 3 2 3 2 2 2 2 2" xfId="8135"/>
    <cellStyle name="Standard 6 3 2 3 2 2 2 2 2 2" xfId="15847"/>
    <cellStyle name="Standard 6 3 2 3 2 2 2 2 3" xfId="11931"/>
    <cellStyle name="Standard 6 3 2 3 2 2 2 2 4" xfId="21779"/>
    <cellStyle name="Standard 6 3 2 3 2 2 2 3" xfId="7360"/>
    <cellStyle name="Standard 6 3 2 3 2 2 2 3 2" xfId="14985"/>
    <cellStyle name="Standard 6 3 2 3 2 2 2 4" xfId="11084"/>
    <cellStyle name="Standard 6 3 2 3 2 2 2 5" xfId="21350"/>
    <cellStyle name="Standard 6 3 2 3 2 2 3" xfId="4385"/>
    <cellStyle name="Standard 6 3 2 3 2 2 3 2" xfId="8134"/>
    <cellStyle name="Standard 6 3 2 3 2 2 3 2 2" xfId="15846"/>
    <cellStyle name="Standard 6 3 2 3 2 2 3 3" xfId="11930"/>
    <cellStyle name="Standard 6 3 2 3 2 2 3 4" xfId="21420"/>
    <cellStyle name="Standard 6 3 2 3 2 2 4" xfId="5569"/>
    <cellStyle name="Standard 6 3 2 3 2 2 4 2" xfId="9317"/>
    <cellStyle name="Standard 6 3 2 3 2 2 4 2 2" xfId="17108"/>
    <cellStyle name="Standard 6 3 2 3 2 2 4 3" xfId="13191"/>
    <cellStyle name="Standard 6 3 2 3 2 2 4 4" xfId="17891"/>
    <cellStyle name="Standard 6 3 2 3 2 2 5" xfId="6326"/>
    <cellStyle name="Standard 6 3 2 3 2 2 5 2" xfId="14025"/>
    <cellStyle name="Standard 6 3 2 3 2 2 6" xfId="10085"/>
    <cellStyle name="Standard 6 3 2 3 2 2 7" xfId="20697"/>
    <cellStyle name="Standard 6 3 2 3 2 3" xfId="1965"/>
    <cellStyle name="Standard 6 3 2 3 2 3 2" xfId="4387"/>
    <cellStyle name="Standard 6 3 2 3 2 3 2 2" xfId="8136"/>
    <cellStyle name="Standard 6 3 2 3 2 3 2 2 2" xfId="15848"/>
    <cellStyle name="Standard 6 3 2 3 2 3 2 3" xfId="11932"/>
    <cellStyle name="Standard 6 3 2 3 2 3 2 4" xfId="19881"/>
    <cellStyle name="Standard 6 3 2 3 2 3 3" xfId="7001"/>
    <cellStyle name="Standard 6 3 2 3 2 3 3 2" xfId="14626"/>
    <cellStyle name="Standard 6 3 2 3 2 3 4" xfId="10725"/>
    <cellStyle name="Standard 6 3 2 3 2 3 5" xfId="20029"/>
    <cellStyle name="Standard 6 3 2 3 2 4" xfId="4384"/>
    <cellStyle name="Standard 6 3 2 3 2 4 2" xfId="8133"/>
    <cellStyle name="Standard 6 3 2 3 2 4 2 2" xfId="15845"/>
    <cellStyle name="Standard 6 3 2 3 2 4 3" xfId="11929"/>
    <cellStyle name="Standard 6 3 2 3 2 4 4" xfId="19745"/>
    <cellStyle name="Standard 6 3 2 3 2 5" xfId="5568"/>
    <cellStyle name="Standard 6 3 2 3 2 5 2" xfId="9316"/>
    <cellStyle name="Standard 6 3 2 3 2 5 2 2" xfId="17107"/>
    <cellStyle name="Standard 6 3 2 3 2 5 3" xfId="13190"/>
    <cellStyle name="Standard 6 3 2 3 2 5 4" xfId="21799"/>
    <cellStyle name="Standard 6 3 2 3 2 6" xfId="6325"/>
    <cellStyle name="Standard 6 3 2 3 2 6 2" xfId="14024"/>
    <cellStyle name="Standard 6 3 2 3 2 7" xfId="10084"/>
    <cellStyle name="Standard 6 3 2 3 2 8" xfId="20125"/>
    <cellStyle name="Standard 6 3 2 3 3" xfId="1966"/>
    <cellStyle name="Standard 6 3 2 3 3 2" xfId="1967"/>
    <cellStyle name="Standard 6 3 2 3 3 2 2" xfId="4389"/>
    <cellStyle name="Standard 6 3 2 3 3 2 2 2" xfId="8138"/>
    <cellStyle name="Standard 6 3 2 3 3 2 2 2 2" xfId="15850"/>
    <cellStyle name="Standard 6 3 2 3 3 2 2 3" xfId="11934"/>
    <cellStyle name="Standard 6 3 2 3 3 2 2 4" xfId="20390"/>
    <cellStyle name="Standard 6 3 2 3 3 2 3" xfId="7359"/>
    <cellStyle name="Standard 6 3 2 3 3 2 3 2" xfId="14984"/>
    <cellStyle name="Standard 6 3 2 3 3 2 4" xfId="11083"/>
    <cellStyle name="Standard 6 3 2 3 3 2 5" xfId="20104"/>
    <cellStyle name="Standard 6 3 2 3 3 3" xfId="4388"/>
    <cellStyle name="Standard 6 3 2 3 3 3 2" xfId="8137"/>
    <cellStyle name="Standard 6 3 2 3 3 3 2 2" xfId="15849"/>
    <cellStyle name="Standard 6 3 2 3 3 3 3" xfId="11933"/>
    <cellStyle name="Standard 6 3 2 3 3 3 4" xfId="20275"/>
    <cellStyle name="Standard 6 3 2 3 3 4" xfId="5570"/>
    <cellStyle name="Standard 6 3 2 3 3 4 2" xfId="9318"/>
    <cellStyle name="Standard 6 3 2 3 3 4 2 2" xfId="17109"/>
    <cellStyle name="Standard 6 3 2 3 3 4 3" xfId="13192"/>
    <cellStyle name="Standard 6 3 2 3 3 4 4" xfId="20903"/>
    <cellStyle name="Standard 6 3 2 3 3 5" xfId="6327"/>
    <cellStyle name="Standard 6 3 2 3 3 5 2" xfId="14026"/>
    <cellStyle name="Standard 6 3 2 3 3 6" xfId="10086"/>
    <cellStyle name="Standard 6 3 2 3 3 7" xfId="18325"/>
    <cellStyle name="Standard 6 3 2 3 4" xfId="1968"/>
    <cellStyle name="Standard 6 3 2 3 4 2" xfId="4390"/>
    <cellStyle name="Standard 6 3 2 3 4 2 2" xfId="8139"/>
    <cellStyle name="Standard 6 3 2 3 4 2 2 2" xfId="15851"/>
    <cellStyle name="Standard 6 3 2 3 4 2 3" xfId="11935"/>
    <cellStyle name="Standard 6 3 2 3 4 2 4" xfId="20465"/>
    <cellStyle name="Standard 6 3 2 3 4 3" xfId="7000"/>
    <cellStyle name="Standard 6 3 2 3 4 3 2" xfId="14625"/>
    <cellStyle name="Standard 6 3 2 3 4 4" xfId="10724"/>
    <cellStyle name="Standard 6 3 2 3 4 5" xfId="19956"/>
    <cellStyle name="Standard 6 3 2 3 5" xfId="4383"/>
    <cellStyle name="Standard 6 3 2 3 5 2" xfId="8132"/>
    <cellStyle name="Standard 6 3 2 3 5 2 2" xfId="15844"/>
    <cellStyle name="Standard 6 3 2 3 5 3" xfId="11928"/>
    <cellStyle name="Standard 6 3 2 3 5 4" xfId="19461"/>
    <cellStyle name="Standard 6 3 2 3 6" xfId="5567"/>
    <cellStyle name="Standard 6 3 2 3 6 2" xfId="9315"/>
    <cellStyle name="Standard 6 3 2 3 6 2 2" xfId="17106"/>
    <cellStyle name="Standard 6 3 2 3 6 3" xfId="13189"/>
    <cellStyle name="Standard 6 3 2 3 6 4" xfId="21234"/>
    <cellStyle name="Standard 6 3 2 3 7" xfId="6324"/>
    <cellStyle name="Standard 6 3 2 3 7 2" xfId="14023"/>
    <cellStyle name="Standard 6 3 2 3 8" xfId="10083"/>
    <cellStyle name="Standard 6 3 2 3 9" xfId="20176"/>
    <cellStyle name="Standard 6 3 2 4" xfId="1969"/>
    <cellStyle name="Standard 6 3 2 4 2" xfId="1970"/>
    <cellStyle name="Standard 6 3 2 4 2 2" xfId="1971"/>
    <cellStyle name="Standard 6 3 2 4 2 2 2" xfId="4393"/>
    <cellStyle name="Standard 6 3 2 4 2 2 2 2" xfId="8142"/>
    <cellStyle name="Standard 6 3 2 4 2 2 2 2 2" xfId="15854"/>
    <cellStyle name="Standard 6 3 2 4 2 2 2 3" xfId="11938"/>
    <cellStyle name="Standard 6 3 2 4 2 2 2 4" xfId="17825"/>
    <cellStyle name="Standard 6 3 2 4 2 2 3" xfId="7361"/>
    <cellStyle name="Standard 6 3 2 4 2 2 3 2" xfId="14986"/>
    <cellStyle name="Standard 6 3 2 4 2 2 4" xfId="11085"/>
    <cellStyle name="Standard 6 3 2 4 2 2 5" xfId="19080"/>
    <cellStyle name="Standard 6 3 2 4 2 3" xfId="4392"/>
    <cellStyle name="Standard 6 3 2 4 2 3 2" xfId="8141"/>
    <cellStyle name="Standard 6 3 2 4 2 3 2 2" xfId="15853"/>
    <cellStyle name="Standard 6 3 2 4 2 3 3" xfId="11937"/>
    <cellStyle name="Standard 6 3 2 4 2 3 4" xfId="19917"/>
    <cellStyle name="Standard 6 3 2 4 2 4" xfId="5572"/>
    <cellStyle name="Standard 6 3 2 4 2 4 2" xfId="9320"/>
    <cellStyle name="Standard 6 3 2 4 2 4 2 2" xfId="17111"/>
    <cellStyle name="Standard 6 3 2 4 2 4 3" xfId="13194"/>
    <cellStyle name="Standard 6 3 2 4 2 4 4" xfId="17790"/>
    <cellStyle name="Standard 6 3 2 4 2 5" xfId="6329"/>
    <cellStyle name="Standard 6 3 2 4 2 5 2" xfId="14028"/>
    <cellStyle name="Standard 6 3 2 4 2 6" xfId="10088"/>
    <cellStyle name="Standard 6 3 2 4 2 7" xfId="20784"/>
    <cellStyle name="Standard 6 3 2 4 3" xfId="1972"/>
    <cellStyle name="Standard 6 3 2 4 3 2" xfId="4394"/>
    <cellStyle name="Standard 6 3 2 4 3 2 2" xfId="8143"/>
    <cellStyle name="Standard 6 3 2 4 3 2 2 2" xfId="15855"/>
    <cellStyle name="Standard 6 3 2 4 3 2 3" xfId="11939"/>
    <cellStyle name="Standard 6 3 2 4 3 2 4" xfId="19810"/>
    <cellStyle name="Standard 6 3 2 4 3 3" xfId="7002"/>
    <cellStyle name="Standard 6 3 2 4 3 3 2" xfId="14627"/>
    <cellStyle name="Standard 6 3 2 4 3 4" xfId="10726"/>
    <cellStyle name="Standard 6 3 2 4 3 5" xfId="18009"/>
    <cellStyle name="Standard 6 3 2 4 4" xfId="4391"/>
    <cellStyle name="Standard 6 3 2 4 4 2" xfId="8140"/>
    <cellStyle name="Standard 6 3 2 4 4 2 2" xfId="15852"/>
    <cellStyle name="Standard 6 3 2 4 4 3" xfId="11936"/>
    <cellStyle name="Standard 6 3 2 4 4 4" xfId="21326"/>
    <cellStyle name="Standard 6 3 2 4 5" xfId="5571"/>
    <cellStyle name="Standard 6 3 2 4 5 2" xfId="9319"/>
    <cellStyle name="Standard 6 3 2 4 5 2 2" xfId="17110"/>
    <cellStyle name="Standard 6 3 2 4 5 3" xfId="13193"/>
    <cellStyle name="Standard 6 3 2 4 5 4" xfId="18160"/>
    <cellStyle name="Standard 6 3 2 4 6" xfId="6328"/>
    <cellStyle name="Standard 6 3 2 4 6 2" xfId="14027"/>
    <cellStyle name="Standard 6 3 2 4 7" xfId="10087"/>
    <cellStyle name="Standard 6 3 2 4 8" xfId="20056"/>
    <cellStyle name="Standard 6 3 2 5" xfId="1973"/>
    <cellStyle name="Standard 6 3 2 5 2" xfId="1974"/>
    <cellStyle name="Standard 6 3 2 5 2 2" xfId="4396"/>
    <cellStyle name="Standard 6 3 2 5 2 2 2" xfId="8145"/>
    <cellStyle name="Standard 6 3 2 5 2 2 2 2" xfId="15857"/>
    <cellStyle name="Standard 6 3 2 5 2 2 3" xfId="11941"/>
    <cellStyle name="Standard 6 3 2 5 2 2 4" xfId="20107"/>
    <cellStyle name="Standard 6 3 2 5 2 3" xfId="7355"/>
    <cellStyle name="Standard 6 3 2 5 2 3 2" xfId="14980"/>
    <cellStyle name="Standard 6 3 2 5 2 4" xfId="11079"/>
    <cellStyle name="Standard 6 3 2 5 2 5" xfId="18460"/>
    <cellStyle name="Standard 6 3 2 5 3" xfId="4395"/>
    <cellStyle name="Standard 6 3 2 5 3 2" xfId="8144"/>
    <cellStyle name="Standard 6 3 2 5 3 2 2" xfId="15856"/>
    <cellStyle name="Standard 6 3 2 5 3 3" xfId="11940"/>
    <cellStyle name="Standard 6 3 2 5 3 4" xfId="18000"/>
    <cellStyle name="Standard 6 3 2 5 4" xfId="5573"/>
    <cellStyle name="Standard 6 3 2 5 4 2" xfId="9321"/>
    <cellStyle name="Standard 6 3 2 5 4 2 2" xfId="17112"/>
    <cellStyle name="Standard 6 3 2 5 4 3" xfId="13195"/>
    <cellStyle name="Standard 6 3 2 5 4 4" xfId="20862"/>
    <cellStyle name="Standard 6 3 2 5 5" xfId="6330"/>
    <cellStyle name="Standard 6 3 2 5 5 2" xfId="14029"/>
    <cellStyle name="Standard 6 3 2 5 6" xfId="10089"/>
    <cellStyle name="Standard 6 3 2 5 7" xfId="18055"/>
    <cellStyle name="Standard 6 3 2 6" xfId="1975"/>
    <cellStyle name="Standard 6 3 2 6 2" xfId="4397"/>
    <cellStyle name="Standard 6 3 2 6 2 2" xfId="8146"/>
    <cellStyle name="Standard 6 3 2 6 2 2 2" xfId="15858"/>
    <cellStyle name="Standard 6 3 2 6 2 3" xfId="11942"/>
    <cellStyle name="Standard 6 3 2 6 2 4" xfId="18637"/>
    <cellStyle name="Standard 6 3 2 6 3" xfId="6996"/>
    <cellStyle name="Standard 6 3 2 6 3 2" xfId="14621"/>
    <cellStyle name="Standard 6 3 2 6 4" xfId="10720"/>
    <cellStyle name="Standard 6 3 2 6 5" xfId="21052"/>
    <cellStyle name="Standard 6 3 2 7" xfId="4370"/>
    <cellStyle name="Standard 6 3 2 7 2" xfId="8119"/>
    <cellStyle name="Standard 6 3 2 7 2 2" xfId="15831"/>
    <cellStyle name="Standard 6 3 2 7 3" xfId="11915"/>
    <cellStyle name="Standard 6 3 2 7 4" xfId="21163"/>
    <cellStyle name="Standard 6 3 2 8" xfId="5560"/>
    <cellStyle name="Standard 6 3 2 8 2" xfId="9308"/>
    <cellStyle name="Standard 6 3 2 8 2 2" xfId="17099"/>
    <cellStyle name="Standard 6 3 2 8 3" xfId="13182"/>
    <cellStyle name="Standard 6 3 2 8 4" xfId="20510"/>
    <cellStyle name="Standard 6 3 2 9" xfId="6317"/>
    <cellStyle name="Standard 6 3 2 9 2" xfId="14016"/>
    <cellStyle name="Standard 6 3 3" xfId="1976"/>
    <cellStyle name="Standard 6 3 3 10" xfId="19079"/>
    <cellStyle name="Standard 6 3 3 2" xfId="1977"/>
    <cellStyle name="Standard 6 3 3 2 2" xfId="1978"/>
    <cellStyle name="Standard 6 3 3 2 2 2" xfId="1979"/>
    <cellStyle name="Standard 6 3 3 2 2 2 2" xfId="1980"/>
    <cellStyle name="Standard 6 3 3 2 2 2 2 2" xfId="4402"/>
    <cellStyle name="Standard 6 3 3 2 2 2 2 2 2" xfId="8151"/>
    <cellStyle name="Standard 6 3 3 2 2 2 2 2 2 2" xfId="15863"/>
    <cellStyle name="Standard 6 3 3 2 2 2 2 2 3" xfId="11947"/>
    <cellStyle name="Standard 6 3 3 2 2 2 2 2 4" xfId="19294"/>
    <cellStyle name="Standard 6 3 3 2 2 2 2 3" xfId="7364"/>
    <cellStyle name="Standard 6 3 3 2 2 2 2 3 2" xfId="14989"/>
    <cellStyle name="Standard 6 3 3 2 2 2 2 4" xfId="11088"/>
    <cellStyle name="Standard 6 3 3 2 2 2 2 5" xfId="20433"/>
    <cellStyle name="Standard 6 3 3 2 2 2 3" xfId="4401"/>
    <cellStyle name="Standard 6 3 3 2 2 2 3 2" xfId="8150"/>
    <cellStyle name="Standard 6 3 3 2 2 2 3 2 2" xfId="15862"/>
    <cellStyle name="Standard 6 3 3 2 2 2 3 3" xfId="11946"/>
    <cellStyle name="Standard 6 3 3 2 2 2 3 4" xfId="21438"/>
    <cellStyle name="Standard 6 3 3 2 2 2 4" xfId="5577"/>
    <cellStyle name="Standard 6 3 3 2 2 2 4 2" xfId="9325"/>
    <cellStyle name="Standard 6 3 3 2 2 2 4 2 2" xfId="17116"/>
    <cellStyle name="Standard 6 3 3 2 2 2 4 3" xfId="13199"/>
    <cellStyle name="Standard 6 3 3 2 2 2 4 4" xfId="20630"/>
    <cellStyle name="Standard 6 3 3 2 2 2 5" xfId="6334"/>
    <cellStyle name="Standard 6 3 3 2 2 2 5 2" xfId="14033"/>
    <cellStyle name="Standard 6 3 3 2 2 2 6" xfId="10093"/>
    <cellStyle name="Standard 6 3 3 2 2 2 7" xfId="19643"/>
    <cellStyle name="Standard 6 3 3 2 2 3" xfId="1981"/>
    <cellStyle name="Standard 6 3 3 2 2 3 2" xfId="4403"/>
    <cellStyle name="Standard 6 3 3 2 2 3 2 2" xfId="8152"/>
    <cellStyle name="Standard 6 3 3 2 2 3 2 2 2" xfId="15864"/>
    <cellStyle name="Standard 6 3 3 2 2 3 2 3" xfId="11948"/>
    <cellStyle name="Standard 6 3 3 2 2 3 2 4" xfId="21142"/>
    <cellStyle name="Standard 6 3 3 2 2 3 3" xfId="7005"/>
    <cellStyle name="Standard 6 3 3 2 2 3 3 2" xfId="14630"/>
    <cellStyle name="Standard 6 3 3 2 2 3 4" xfId="10729"/>
    <cellStyle name="Standard 6 3 3 2 2 3 5" xfId="19272"/>
    <cellStyle name="Standard 6 3 3 2 2 4" xfId="4400"/>
    <cellStyle name="Standard 6 3 3 2 2 4 2" xfId="8149"/>
    <cellStyle name="Standard 6 3 3 2 2 4 2 2" xfId="15861"/>
    <cellStyle name="Standard 6 3 3 2 2 4 3" xfId="11945"/>
    <cellStyle name="Standard 6 3 3 2 2 4 4" xfId="18122"/>
    <cellStyle name="Standard 6 3 3 2 2 5" xfId="5576"/>
    <cellStyle name="Standard 6 3 3 2 2 5 2" xfId="9324"/>
    <cellStyle name="Standard 6 3 3 2 2 5 2 2" xfId="17115"/>
    <cellStyle name="Standard 6 3 3 2 2 5 3" xfId="13198"/>
    <cellStyle name="Standard 6 3 3 2 2 5 4" xfId="19246"/>
    <cellStyle name="Standard 6 3 3 2 2 6" xfId="6333"/>
    <cellStyle name="Standard 6 3 3 2 2 6 2" xfId="14032"/>
    <cellStyle name="Standard 6 3 3 2 2 7" xfId="10092"/>
    <cellStyle name="Standard 6 3 3 2 2 8" xfId="17902"/>
    <cellStyle name="Standard 6 3 3 2 3" xfId="1982"/>
    <cellStyle name="Standard 6 3 3 2 3 2" xfId="1983"/>
    <cellStyle name="Standard 6 3 3 2 3 2 2" xfId="4405"/>
    <cellStyle name="Standard 6 3 3 2 3 2 2 2" xfId="8154"/>
    <cellStyle name="Standard 6 3 3 2 3 2 2 2 2" xfId="15866"/>
    <cellStyle name="Standard 6 3 3 2 3 2 2 3" xfId="11950"/>
    <cellStyle name="Standard 6 3 3 2 3 2 2 4" xfId="20722"/>
    <cellStyle name="Standard 6 3 3 2 3 2 3" xfId="7363"/>
    <cellStyle name="Standard 6 3 3 2 3 2 3 2" xfId="14988"/>
    <cellStyle name="Standard 6 3 3 2 3 2 4" xfId="11087"/>
    <cellStyle name="Standard 6 3 3 2 3 2 5" xfId="18688"/>
    <cellStyle name="Standard 6 3 3 2 3 3" xfId="4404"/>
    <cellStyle name="Standard 6 3 3 2 3 3 2" xfId="8153"/>
    <cellStyle name="Standard 6 3 3 2 3 3 2 2" xfId="15865"/>
    <cellStyle name="Standard 6 3 3 2 3 3 3" xfId="11949"/>
    <cellStyle name="Standard 6 3 3 2 3 3 4" xfId="18727"/>
    <cellStyle name="Standard 6 3 3 2 3 4" xfId="5578"/>
    <cellStyle name="Standard 6 3 3 2 3 4 2" xfId="9326"/>
    <cellStyle name="Standard 6 3 3 2 3 4 2 2" xfId="17117"/>
    <cellStyle name="Standard 6 3 3 2 3 4 3" xfId="13200"/>
    <cellStyle name="Standard 6 3 3 2 3 4 4" xfId="19367"/>
    <cellStyle name="Standard 6 3 3 2 3 5" xfId="6335"/>
    <cellStyle name="Standard 6 3 3 2 3 5 2" xfId="14034"/>
    <cellStyle name="Standard 6 3 3 2 3 6" xfId="10094"/>
    <cellStyle name="Standard 6 3 3 2 3 7" xfId="21274"/>
    <cellStyle name="Standard 6 3 3 2 4" xfId="1984"/>
    <cellStyle name="Standard 6 3 3 2 4 2" xfId="4406"/>
    <cellStyle name="Standard 6 3 3 2 4 2 2" xfId="8155"/>
    <cellStyle name="Standard 6 3 3 2 4 2 2 2" xfId="15867"/>
    <cellStyle name="Standard 6 3 3 2 4 2 3" xfId="11951"/>
    <cellStyle name="Standard 6 3 3 2 4 2 4" xfId="18705"/>
    <cellStyle name="Standard 6 3 3 2 4 3" xfId="7004"/>
    <cellStyle name="Standard 6 3 3 2 4 3 2" xfId="14629"/>
    <cellStyle name="Standard 6 3 3 2 4 4" xfId="10728"/>
    <cellStyle name="Standard 6 3 3 2 4 5" xfId="19472"/>
    <cellStyle name="Standard 6 3 3 2 5" xfId="4399"/>
    <cellStyle name="Standard 6 3 3 2 5 2" xfId="8148"/>
    <cellStyle name="Standard 6 3 3 2 5 2 2" xfId="15860"/>
    <cellStyle name="Standard 6 3 3 2 5 3" xfId="11944"/>
    <cellStyle name="Standard 6 3 3 2 5 4" xfId="20006"/>
    <cellStyle name="Standard 6 3 3 2 6" xfId="5575"/>
    <cellStyle name="Standard 6 3 3 2 6 2" xfId="9323"/>
    <cellStyle name="Standard 6 3 3 2 6 2 2" xfId="17114"/>
    <cellStyle name="Standard 6 3 3 2 6 3" xfId="13197"/>
    <cellStyle name="Standard 6 3 3 2 6 4" xfId="20079"/>
    <cellStyle name="Standard 6 3 3 2 7" xfId="6332"/>
    <cellStyle name="Standard 6 3 3 2 7 2" xfId="14031"/>
    <cellStyle name="Standard 6 3 3 2 8" xfId="10091"/>
    <cellStyle name="Standard 6 3 3 2 9" xfId="21707"/>
    <cellStyle name="Standard 6 3 3 3" xfId="1985"/>
    <cellStyle name="Standard 6 3 3 3 2" xfId="1986"/>
    <cellStyle name="Standard 6 3 3 3 2 2" xfId="1987"/>
    <cellStyle name="Standard 6 3 3 3 2 2 2" xfId="4409"/>
    <cellStyle name="Standard 6 3 3 3 2 2 2 2" xfId="8158"/>
    <cellStyle name="Standard 6 3 3 3 2 2 2 2 2" xfId="15870"/>
    <cellStyle name="Standard 6 3 3 3 2 2 2 3" xfId="11954"/>
    <cellStyle name="Standard 6 3 3 3 2 2 2 4" xfId="18894"/>
    <cellStyle name="Standard 6 3 3 3 2 2 3" xfId="7365"/>
    <cellStyle name="Standard 6 3 3 3 2 2 3 2" xfId="14990"/>
    <cellStyle name="Standard 6 3 3 3 2 2 4" xfId="11089"/>
    <cellStyle name="Standard 6 3 3 3 2 2 5" xfId="18010"/>
    <cellStyle name="Standard 6 3 3 3 2 3" xfId="4408"/>
    <cellStyle name="Standard 6 3 3 3 2 3 2" xfId="8157"/>
    <cellStyle name="Standard 6 3 3 3 2 3 2 2" xfId="15869"/>
    <cellStyle name="Standard 6 3 3 3 2 3 3" xfId="11953"/>
    <cellStyle name="Standard 6 3 3 3 2 3 4" xfId="20152"/>
    <cellStyle name="Standard 6 3 3 3 2 4" xfId="5580"/>
    <cellStyle name="Standard 6 3 3 3 2 4 2" xfId="9328"/>
    <cellStyle name="Standard 6 3 3 3 2 4 2 2" xfId="17119"/>
    <cellStyle name="Standard 6 3 3 3 2 4 3" xfId="13202"/>
    <cellStyle name="Standard 6 3 3 3 2 4 4" xfId="21559"/>
    <cellStyle name="Standard 6 3 3 3 2 5" xfId="6337"/>
    <cellStyle name="Standard 6 3 3 3 2 5 2" xfId="14036"/>
    <cellStyle name="Standard 6 3 3 3 2 6" xfId="10096"/>
    <cellStyle name="Standard 6 3 3 3 2 7" xfId="20946"/>
    <cellStyle name="Standard 6 3 3 3 3" xfId="1988"/>
    <cellStyle name="Standard 6 3 3 3 3 2" xfId="4410"/>
    <cellStyle name="Standard 6 3 3 3 3 2 2" xfId="8159"/>
    <cellStyle name="Standard 6 3 3 3 3 2 2 2" xfId="15871"/>
    <cellStyle name="Standard 6 3 3 3 3 2 3" xfId="11955"/>
    <cellStyle name="Standard 6 3 3 3 3 2 4" xfId="19035"/>
    <cellStyle name="Standard 6 3 3 3 3 3" xfId="7006"/>
    <cellStyle name="Standard 6 3 3 3 3 3 2" xfId="14631"/>
    <cellStyle name="Standard 6 3 3 3 3 4" xfId="10730"/>
    <cellStyle name="Standard 6 3 3 3 3 5" xfId="20969"/>
    <cellStyle name="Standard 6 3 3 3 4" xfId="4407"/>
    <cellStyle name="Standard 6 3 3 3 4 2" xfId="8156"/>
    <cellStyle name="Standard 6 3 3 3 4 2 2" xfId="15868"/>
    <cellStyle name="Standard 6 3 3 3 4 3" xfId="11952"/>
    <cellStyle name="Standard 6 3 3 3 4 4" xfId="21478"/>
    <cellStyle name="Standard 6 3 3 3 5" xfId="5579"/>
    <cellStyle name="Standard 6 3 3 3 5 2" xfId="9327"/>
    <cellStyle name="Standard 6 3 3 3 5 2 2" xfId="17118"/>
    <cellStyle name="Standard 6 3 3 3 5 3" xfId="13201"/>
    <cellStyle name="Standard 6 3 3 3 5 4" xfId="19283"/>
    <cellStyle name="Standard 6 3 3 3 6" xfId="6336"/>
    <cellStyle name="Standard 6 3 3 3 6 2" xfId="14035"/>
    <cellStyle name="Standard 6 3 3 3 7" xfId="10095"/>
    <cellStyle name="Standard 6 3 3 3 8" xfId="21075"/>
    <cellStyle name="Standard 6 3 3 4" xfId="1989"/>
    <cellStyle name="Standard 6 3 3 4 2" xfId="1990"/>
    <cellStyle name="Standard 6 3 3 4 2 2" xfId="4412"/>
    <cellStyle name="Standard 6 3 3 4 2 2 2" xfId="8161"/>
    <cellStyle name="Standard 6 3 3 4 2 2 2 2" xfId="15873"/>
    <cellStyle name="Standard 6 3 3 4 2 2 3" xfId="11957"/>
    <cellStyle name="Standard 6 3 3 4 2 2 4" xfId="19805"/>
    <cellStyle name="Standard 6 3 3 4 2 3" xfId="7362"/>
    <cellStyle name="Standard 6 3 3 4 2 3 2" xfId="14987"/>
    <cellStyle name="Standard 6 3 3 4 2 4" xfId="11086"/>
    <cellStyle name="Standard 6 3 3 4 2 5" xfId="20655"/>
    <cellStyle name="Standard 6 3 3 4 3" xfId="4411"/>
    <cellStyle name="Standard 6 3 3 4 3 2" xfId="8160"/>
    <cellStyle name="Standard 6 3 3 4 3 2 2" xfId="15872"/>
    <cellStyle name="Standard 6 3 3 4 3 3" xfId="11956"/>
    <cellStyle name="Standard 6 3 3 4 3 4" xfId="19260"/>
    <cellStyle name="Standard 6 3 3 4 4" xfId="5581"/>
    <cellStyle name="Standard 6 3 3 4 4 2" xfId="9329"/>
    <cellStyle name="Standard 6 3 3 4 4 2 2" xfId="17120"/>
    <cellStyle name="Standard 6 3 3 4 4 3" xfId="13203"/>
    <cellStyle name="Standard 6 3 3 4 4 4" xfId="21733"/>
    <cellStyle name="Standard 6 3 3 4 5" xfId="6338"/>
    <cellStyle name="Standard 6 3 3 4 5 2" xfId="14037"/>
    <cellStyle name="Standard 6 3 3 4 6" xfId="10097"/>
    <cellStyle name="Standard 6 3 3 4 7" xfId="20128"/>
    <cellStyle name="Standard 6 3 3 5" xfId="1991"/>
    <cellStyle name="Standard 6 3 3 5 2" xfId="4413"/>
    <cellStyle name="Standard 6 3 3 5 2 2" xfId="8162"/>
    <cellStyle name="Standard 6 3 3 5 2 2 2" xfId="15874"/>
    <cellStyle name="Standard 6 3 3 5 2 3" xfId="11958"/>
    <cellStyle name="Standard 6 3 3 5 2 4" xfId="20518"/>
    <cellStyle name="Standard 6 3 3 5 3" xfId="7003"/>
    <cellStyle name="Standard 6 3 3 5 3 2" xfId="14628"/>
    <cellStyle name="Standard 6 3 3 5 4" xfId="10727"/>
    <cellStyle name="Standard 6 3 3 5 5" xfId="18568"/>
    <cellStyle name="Standard 6 3 3 6" xfId="4398"/>
    <cellStyle name="Standard 6 3 3 6 2" xfId="8147"/>
    <cellStyle name="Standard 6 3 3 6 2 2" xfId="15859"/>
    <cellStyle name="Standard 6 3 3 6 3" xfId="11943"/>
    <cellStyle name="Standard 6 3 3 6 4" xfId="21039"/>
    <cellStyle name="Standard 6 3 3 7" xfId="5574"/>
    <cellStyle name="Standard 6 3 3 7 2" xfId="9322"/>
    <cellStyle name="Standard 6 3 3 7 2 2" xfId="17113"/>
    <cellStyle name="Standard 6 3 3 7 3" xfId="13196"/>
    <cellStyle name="Standard 6 3 3 7 4" xfId="19761"/>
    <cellStyle name="Standard 6 3 3 8" xfId="6331"/>
    <cellStyle name="Standard 6 3 3 8 2" xfId="14030"/>
    <cellStyle name="Standard 6 3 3 9" xfId="10090"/>
    <cellStyle name="Standard 6 3 4" xfId="1992"/>
    <cellStyle name="Standard 6 3 4 10" xfId="19560"/>
    <cellStyle name="Standard 6 3 4 2" xfId="1993"/>
    <cellStyle name="Standard 6 3 4 2 2" xfId="1994"/>
    <cellStyle name="Standard 6 3 4 2 2 2" xfId="1995"/>
    <cellStyle name="Standard 6 3 4 2 2 2 2" xfId="4417"/>
    <cellStyle name="Standard 6 3 4 2 2 2 2 2" xfId="8166"/>
    <cellStyle name="Standard 6 3 4 2 2 2 2 2 2" xfId="15878"/>
    <cellStyle name="Standard 6 3 4 2 2 2 2 3" xfId="11962"/>
    <cellStyle name="Standard 6 3 4 2 2 2 2 4" xfId="21463"/>
    <cellStyle name="Standard 6 3 4 2 2 2 3" xfId="7367"/>
    <cellStyle name="Standard 6 3 4 2 2 2 3 2" xfId="14992"/>
    <cellStyle name="Standard 6 3 4 2 2 2 4" xfId="11091"/>
    <cellStyle name="Standard 6 3 4 2 2 2 5" xfId="20221"/>
    <cellStyle name="Standard 6 3 4 2 2 3" xfId="4416"/>
    <cellStyle name="Standard 6 3 4 2 2 3 2" xfId="8165"/>
    <cellStyle name="Standard 6 3 4 2 2 3 2 2" xfId="15877"/>
    <cellStyle name="Standard 6 3 4 2 2 3 3" xfId="11961"/>
    <cellStyle name="Standard 6 3 4 2 2 3 4" xfId="17681"/>
    <cellStyle name="Standard 6 3 4 2 2 4" xfId="5584"/>
    <cellStyle name="Standard 6 3 4 2 2 4 2" xfId="9332"/>
    <cellStyle name="Standard 6 3 4 2 2 4 2 2" xfId="17123"/>
    <cellStyle name="Standard 6 3 4 2 2 4 3" xfId="13206"/>
    <cellStyle name="Standard 6 3 4 2 2 4 4" xfId="20543"/>
    <cellStyle name="Standard 6 3 4 2 2 5" xfId="6341"/>
    <cellStyle name="Standard 6 3 4 2 2 5 2" xfId="14040"/>
    <cellStyle name="Standard 6 3 4 2 2 6" xfId="10100"/>
    <cellStyle name="Standard 6 3 4 2 2 7" xfId="20012"/>
    <cellStyle name="Standard 6 3 4 2 3" xfId="1996"/>
    <cellStyle name="Standard 6 3 4 2 3 2" xfId="4418"/>
    <cellStyle name="Standard 6 3 4 2 3 2 2" xfId="8167"/>
    <cellStyle name="Standard 6 3 4 2 3 2 2 2" xfId="15879"/>
    <cellStyle name="Standard 6 3 4 2 3 2 3" xfId="11963"/>
    <cellStyle name="Standard 6 3 4 2 3 2 4" xfId="19215"/>
    <cellStyle name="Standard 6 3 4 2 3 3" xfId="7008"/>
    <cellStyle name="Standard 6 3 4 2 3 3 2" xfId="14633"/>
    <cellStyle name="Standard 6 3 4 2 3 4" xfId="10732"/>
    <cellStyle name="Standard 6 3 4 2 3 5" xfId="19486"/>
    <cellStyle name="Standard 6 3 4 2 4" xfId="4415"/>
    <cellStyle name="Standard 6 3 4 2 4 2" xfId="8164"/>
    <cellStyle name="Standard 6 3 4 2 4 2 2" xfId="15876"/>
    <cellStyle name="Standard 6 3 4 2 4 3" xfId="11960"/>
    <cellStyle name="Standard 6 3 4 2 4 4" xfId="20813"/>
    <cellStyle name="Standard 6 3 4 2 5" xfId="5583"/>
    <cellStyle name="Standard 6 3 4 2 5 2" xfId="9331"/>
    <cellStyle name="Standard 6 3 4 2 5 2 2" xfId="17122"/>
    <cellStyle name="Standard 6 3 4 2 5 3" xfId="13205"/>
    <cellStyle name="Standard 6 3 4 2 5 4" xfId="19044"/>
    <cellStyle name="Standard 6 3 4 2 6" xfId="6340"/>
    <cellStyle name="Standard 6 3 4 2 6 2" xfId="14039"/>
    <cellStyle name="Standard 6 3 4 2 7" xfId="10099"/>
    <cellStyle name="Standard 6 3 4 2 8" xfId="20282"/>
    <cellStyle name="Standard 6 3 4 3" xfId="1997"/>
    <cellStyle name="Standard 6 3 4 3 2" xfId="1998"/>
    <cellStyle name="Standard 6 3 4 3 2 2" xfId="1999"/>
    <cellStyle name="Standard 6 3 4 3 2 2 2" xfId="4421"/>
    <cellStyle name="Standard 6 3 4 3 2 2 2 2" xfId="8170"/>
    <cellStyle name="Standard 6 3 4 3 2 2 2 2 2" xfId="15882"/>
    <cellStyle name="Standard 6 3 4 3 2 2 2 3" xfId="11966"/>
    <cellStyle name="Standard 6 3 4 3 2 2 2 4" xfId="17747"/>
    <cellStyle name="Standard 6 3 4 3 2 2 3" xfId="7368"/>
    <cellStyle name="Standard 6 3 4 3 2 2 3 2" xfId="14993"/>
    <cellStyle name="Standard 6 3 4 3 2 2 4" xfId="11092"/>
    <cellStyle name="Standard 6 3 4 3 2 2 5" xfId="20197"/>
    <cellStyle name="Standard 6 3 4 3 2 3" xfId="4420"/>
    <cellStyle name="Standard 6 3 4 3 2 3 2" xfId="8169"/>
    <cellStyle name="Standard 6 3 4 3 2 3 2 2" xfId="15881"/>
    <cellStyle name="Standard 6 3 4 3 2 3 3" xfId="11965"/>
    <cellStyle name="Standard 6 3 4 3 2 3 4" xfId="20281"/>
    <cellStyle name="Standard 6 3 4 3 2 4" xfId="5586"/>
    <cellStyle name="Standard 6 3 4 3 2 4 2" xfId="9334"/>
    <cellStyle name="Standard 6 3 4 3 2 4 2 2" xfId="17125"/>
    <cellStyle name="Standard 6 3 4 3 2 4 3" xfId="13208"/>
    <cellStyle name="Standard 6 3 4 3 2 4 4" xfId="21697"/>
    <cellStyle name="Standard 6 3 4 3 2 5" xfId="6343"/>
    <cellStyle name="Standard 6 3 4 3 2 5 2" xfId="14042"/>
    <cellStyle name="Standard 6 3 4 3 2 6" xfId="10102"/>
    <cellStyle name="Standard 6 3 4 3 2 7" xfId="19076"/>
    <cellStyle name="Standard 6 3 4 3 3" xfId="2000"/>
    <cellStyle name="Standard 6 3 4 3 3 2" xfId="4422"/>
    <cellStyle name="Standard 6 3 4 3 3 2 2" xfId="8171"/>
    <cellStyle name="Standard 6 3 4 3 3 2 2 2" xfId="15883"/>
    <cellStyle name="Standard 6 3 4 3 3 2 3" xfId="11967"/>
    <cellStyle name="Standard 6 3 4 3 3 2 4" xfId="17833"/>
    <cellStyle name="Standard 6 3 4 3 3 3" xfId="7009"/>
    <cellStyle name="Standard 6 3 4 3 3 3 2" xfId="14634"/>
    <cellStyle name="Standard 6 3 4 3 3 4" xfId="10733"/>
    <cellStyle name="Standard 6 3 4 3 3 5" xfId="21686"/>
    <cellStyle name="Standard 6 3 4 3 4" xfId="4419"/>
    <cellStyle name="Standard 6 3 4 3 4 2" xfId="8168"/>
    <cellStyle name="Standard 6 3 4 3 4 2 2" xfId="15880"/>
    <cellStyle name="Standard 6 3 4 3 4 3" xfId="11964"/>
    <cellStyle name="Standard 6 3 4 3 4 4" xfId="18552"/>
    <cellStyle name="Standard 6 3 4 3 5" xfId="5585"/>
    <cellStyle name="Standard 6 3 4 3 5 2" xfId="9333"/>
    <cellStyle name="Standard 6 3 4 3 5 2 2" xfId="17124"/>
    <cellStyle name="Standard 6 3 4 3 5 3" xfId="13207"/>
    <cellStyle name="Standard 6 3 4 3 5 4" xfId="20388"/>
    <cellStyle name="Standard 6 3 4 3 6" xfId="6342"/>
    <cellStyle name="Standard 6 3 4 3 6 2" xfId="14041"/>
    <cellStyle name="Standard 6 3 4 3 7" xfId="10101"/>
    <cellStyle name="Standard 6 3 4 3 8" xfId="18108"/>
    <cellStyle name="Standard 6 3 4 4" xfId="2001"/>
    <cellStyle name="Standard 6 3 4 4 2" xfId="2002"/>
    <cellStyle name="Standard 6 3 4 4 2 2" xfId="4424"/>
    <cellStyle name="Standard 6 3 4 4 2 2 2" xfId="8173"/>
    <cellStyle name="Standard 6 3 4 4 2 2 2 2" xfId="15885"/>
    <cellStyle name="Standard 6 3 4 4 2 2 3" xfId="11969"/>
    <cellStyle name="Standard 6 3 4 4 2 2 4" xfId="17699"/>
    <cellStyle name="Standard 6 3 4 4 2 3" xfId="7366"/>
    <cellStyle name="Standard 6 3 4 4 2 3 2" xfId="14991"/>
    <cellStyle name="Standard 6 3 4 4 2 4" xfId="11090"/>
    <cellStyle name="Standard 6 3 4 4 2 5" xfId="21517"/>
    <cellStyle name="Standard 6 3 4 4 3" xfId="4423"/>
    <cellStyle name="Standard 6 3 4 4 3 2" xfId="8172"/>
    <cellStyle name="Standard 6 3 4 4 3 2 2" xfId="15884"/>
    <cellStyle name="Standard 6 3 4 4 3 3" xfId="11968"/>
    <cellStyle name="Standard 6 3 4 4 3 4" xfId="21164"/>
    <cellStyle name="Standard 6 3 4 4 4" xfId="5587"/>
    <cellStyle name="Standard 6 3 4 4 4 2" xfId="9335"/>
    <cellStyle name="Standard 6 3 4 4 4 2 2" xfId="17126"/>
    <cellStyle name="Standard 6 3 4 4 4 3" xfId="13209"/>
    <cellStyle name="Standard 6 3 4 4 4 4" xfId="19603"/>
    <cellStyle name="Standard 6 3 4 4 5" xfId="6344"/>
    <cellStyle name="Standard 6 3 4 4 5 2" xfId="14043"/>
    <cellStyle name="Standard 6 3 4 4 6" xfId="10103"/>
    <cellStyle name="Standard 6 3 4 4 7" xfId="18993"/>
    <cellStyle name="Standard 6 3 4 5" xfId="2003"/>
    <cellStyle name="Standard 6 3 4 5 2" xfId="4425"/>
    <cellStyle name="Standard 6 3 4 5 2 2" xfId="8174"/>
    <cellStyle name="Standard 6 3 4 5 2 2 2" xfId="15886"/>
    <cellStyle name="Standard 6 3 4 5 2 3" xfId="11970"/>
    <cellStyle name="Standard 6 3 4 5 2 4" xfId="19887"/>
    <cellStyle name="Standard 6 3 4 5 3" xfId="7007"/>
    <cellStyle name="Standard 6 3 4 5 3 2" xfId="14632"/>
    <cellStyle name="Standard 6 3 4 5 4" xfId="10731"/>
    <cellStyle name="Standard 6 3 4 5 5" xfId="19625"/>
    <cellStyle name="Standard 6 3 4 6" xfId="4414"/>
    <cellStyle name="Standard 6 3 4 6 2" xfId="8163"/>
    <cellStyle name="Standard 6 3 4 6 2 2" xfId="15875"/>
    <cellStyle name="Standard 6 3 4 6 3" xfId="11959"/>
    <cellStyle name="Standard 6 3 4 6 4" xfId="19022"/>
    <cellStyle name="Standard 6 3 4 7" xfId="5582"/>
    <cellStyle name="Standard 6 3 4 7 2" xfId="9330"/>
    <cellStyle name="Standard 6 3 4 7 2 2" xfId="17121"/>
    <cellStyle name="Standard 6 3 4 7 3" xfId="13204"/>
    <cellStyle name="Standard 6 3 4 7 4" xfId="20737"/>
    <cellStyle name="Standard 6 3 4 8" xfId="6339"/>
    <cellStyle name="Standard 6 3 4 8 2" xfId="14038"/>
    <cellStyle name="Standard 6 3 4 9" xfId="10098"/>
    <cellStyle name="Standard 6 3 5" xfId="2004"/>
    <cellStyle name="Standard 6 3 5 2" xfId="2005"/>
    <cellStyle name="Standard 6 3 5 2 2" xfId="2006"/>
    <cellStyle name="Standard 6 3 5 2 2 2" xfId="2007"/>
    <cellStyle name="Standard 6 3 5 2 2 2 2" xfId="4429"/>
    <cellStyle name="Standard 6 3 5 2 2 2 2 2" xfId="8178"/>
    <cellStyle name="Standard 6 3 5 2 2 2 2 2 2" xfId="15890"/>
    <cellStyle name="Standard 6 3 5 2 2 2 2 3" xfId="11974"/>
    <cellStyle name="Standard 6 3 5 2 2 2 2 4" xfId="18645"/>
    <cellStyle name="Standard 6 3 5 2 2 2 3" xfId="7370"/>
    <cellStyle name="Standard 6 3 5 2 2 2 3 2" xfId="14995"/>
    <cellStyle name="Standard 6 3 5 2 2 2 4" xfId="11094"/>
    <cellStyle name="Standard 6 3 5 2 2 2 5" xfId="20077"/>
    <cellStyle name="Standard 6 3 5 2 2 3" xfId="4428"/>
    <cellStyle name="Standard 6 3 5 2 2 3 2" xfId="8177"/>
    <cellStyle name="Standard 6 3 5 2 2 3 2 2" xfId="15889"/>
    <cellStyle name="Standard 6 3 5 2 2 3 3" xfId="11973"/>
    <cellStyle name="Standard 6 3 5 2 2 3 4" xfId="21308"/>
    <cellStyle name="Standard 6 3 5 2 2 4" xfId="5590"/>
    <cellStyle name="Standard 6 3 5 2 2 4 2" xfId="9338"/>
    <cellStyle name="Standard 6 3 5 2 2 4 2 2" xfId="17129"/>
    <cellStyle name="Standard 6 3 5 2 2 4 3" xfId="13212"/>
    <cellStyle name="Standard 6 3 5 2 2 4 4" xfId="19919"/>
    <cellStyle name="Standard 6 3 5 2 2 5" xfId="6347"/>
    <cellStyle name="Standard 6 3 5 2 2 5 2" xfId="14046"/>
    <cellStyle name="Standard 6 3 5 2 2 6" xfId="10106"/>
    <cellStyle name="Standard 6 3 5 2 2 7" xfId="21636"/>
    <cellStyle name="Standard 6 3 5 2 3" xfId="2008"/>
    <cellStyle name="Standard 6 3 5 2 3 2" xfId="4430"/>
    <cellStyle name="Standard 6 3 5 2 3 2 2" xfId="8179"/>
    <cellStyle name="Standard 6 3 5 2 3 2 2 2" xfId="15891"/>
    <cellStyle name="Standard 6 3 5 2 3 2 3" xfId="11975"/>
    <cellStyle name="Standard 6 3 5 2 3 2 4" xfId="21112"/>
    <cellStyle name="Standard 6 3 5 2 3 3" xfId="7011"/>
    <cellStyle name="Standard 6 3 5 2 3 3 2" xfId="14636"/>
    <cellStyle name="Standard 6 3 5 2 3 4" xfId="10735"/>
    <cellStyle name="Standard 6 3 5 2 3 5" xfId="18366"/>
    <cellStyle name="Standard 6 3 5 2 4" xfId="4427"/>
    <cellStyle name="Standard 6 3 5 2 4 2" xfId="8176"/>
    <cellStyle name="Standard 6 3 5 2 4 2 2" xfId="15888"/>
    <cellStyle name="Standard 6 3 5 2 4 3" xfId="11972"/>
    <cellStyle name="Standard 6 3 5 2 4 4" xfId="19566"/>
    <cellStyle name="Standard 6 3 5 2 5" xfId="5589"/>
    <cellStyle name="Standard 6 3 5 2 5 2" xfId="9337"/>
    <cellStyle name="Standard 6 3 5 2 5 2 2" xfId="17128"/>
    <cellStyle name="Standard 6 3 5 2 5 3" xfId="13211"/>
    <cellStyle name="Standard 6 3 5 2 5 4" xfId="18564"/>
    <cellStyle name="Standard 6 3 5 2 6" xfId="6346"/>
    <cellStyle name="Standard 6 3 5 2 6 2" xfId="14045"/>
    <cellStyle name="Standard 6 3 5 2 7" xfId="10105"/>
    <cellStyle name="Standard 6 3 5 2 8" xfId="18042"/>
    <cellStyle name="Standard 6 3 5 3" xfId="2009"/>
    <cellStyle name="Standard 6 3 5 3 2" xfId="2010"/>
    <cellStyle name="Standard 6 3 5 3 2 2" xfId="4432"/>
    <cellStyle name="Standard 6 3 5 3 2 2 2" xfId="8181"/>
    <cellStyle name="Standard 6 3 5 3 2 2 2 2" xfId="15893"/>
    <cellStyle name="Standard 6 3 5 3 2 2 3" xfId="11977"/>
    <cellStyle name="Standard 6 3 5 3 2 2 4" xfId="17734"/>
    <cellStyle name="Standard 6 3 5 3 2 3" xfId="7369"/>
    <cellStyle name="Standard 6 3 5 3 2 3 2" xfId="14994"/>
    <cellStyle name="Standard 6 3 5 3 2 4" xfId="11093"/>
    <cellStyle name="Standard 6 3 5 3 2 5" xfId="19557"/>
    <cellStyle name="Standard 6 3 5 3 3" xfId="4431"/>
    <cellStyle name="Standard 6 3 5 3 3 2" xfId="8180"/>
    <cellStyle name="Standard 6 3 5 3 3 2 2" xfId="15892"/>
    <cellStyle name="Standard 6 3 5 3 3 3" xfId="11976"/>
    <cellStyle name="Standard 6 3 5 3 3 4" xfId="19716"/>
    <cellStyle name="Standard 6 3 5 3 4" xfId="5591"/>
    <cellStyle name="Standard 6 3 5 3 4 2" xfId="9339"/>
    <cellStyle name="Standard 6 3 5 3 4 2 2" xfId="17130"/>
    <cellStyle name="Standard 6 3 5 3 4 3" xfId="13213"/>
    <cellStyle name="Standard 6 3 5 3 4 4" xfId="18954"/>
    <cellStyle name="Standard 6 3 5 3 5" xfId="6348"/>
    <cellStyle name="Standard 6 3 5 3 5 2" xfId="14047"/>
    <cellStyle name="Standard 6 3 5 3 6" xfId="10107"/>
    <cellStyle name="Standard 6 3 5 3 7" xfId="21184"/>
    <cellStyle name="Standard 6 3 5 4" xfId="2011"/>
    <cellStyle name="Standard 6 3 5 4 2" xfId="4433"/>
    <cellStyle name="Standard 6 3 5 4 2 2" xfId="8182"/>
    <cellStyle name="Standard 6 3 5 4 2 2 2" xfId="15894"/>
    <cellStyle name="Standard 6 3 5 4 2 3" xfId="11978"/>
    <cellStyle name="Standard 6 3 5 4 2 4" xfId="18829"/>
    <cellStyle name="Standard 6 3 5 4 3" xfId="7010"/>
    <cellStyle name="Standard 6 3 5 4 3 2" xfId="14635"/>
    <cellStyle name="Standard 6 3 5 4 4" xfId="10734"/>
    <cellStyle name="Standard 6 3 5 4 5" xfId="20706"/>
    <cellStyle name="Standard 6 3 5 5" xfId="4426"/>
    <cellStyle name="Standard 6 3 5 5 2" xfId="8175"/>
    <cellStyle name="Standard 6 3 5 5 2 2" xfId="15887"/>
    <cellStyle name="Standard 6 3 5 5 3" xfId="11971"/>
    <cellStyle name="Standard 6 3 5 5 4" xfId="19879"/>
    <cellStyle name="Standard 6 3 5 6" xfId="5588"/>
    <cellStyle name="Standard 6 3 5 6 2" xfId="9336"/>
    <cellStyle name="Standard 6 3 5 6 2 2" xfId="17127"/>
    <cellStyle name="Standard 6 3 5 6 3" xfId="13210"/>
    <cellStyle name="Standard 6 3 5 6 4" xfId="18471"/>
    <cellStyle name="Standard 6 3 5 7" xfId="6345"/>
    <cellStyle name="Standard 6 3 5 7 2" xfId="14044"/>
    <cellStyle name="Standard 6 3 5 8" xfId="10104"/>
    <cellStyle name="Standard 6 3 5 9" xfId="21487"/>
    <cellStyle name="Standard 6 3 6" xfId="2012"/>
    <cellStyle name="Standard 6 3 6 2" xfId="2013"/>
    <cellStyle name="Standard 6 3 6 2 2" xfId="2014"/>
    <cellStyle name="Standard 6 3 6 2 2 2" xfId="4436"/>
    <cellStyle name="Standard 6 3 6 2 2 2 2" xfId="8185"/>
    <cellStyle name="Standard 6 3 6 2 2 2 2 2" xfId="15897"/>
    <cellStyle name="Standard 6 3 6 2 2 2 3" xfId="11981"/>
    <cellStyle name="Standard 6 3 6 2 2 2 4" xfId="19487"/>
    <cellStyle name="Standard 6 3 6 2 2 3" xfId="7371"/>
    <cellStyle name="Standard 6 3 6 2 2 3 2" xfId="14996"/>
    <cellStyle name="Standard 6 3 6 2 2 4" xfId="11095"/>
    <cellStyle name="Standard 6 3 6 2 2 5" xfId="18456"/>
    <cellStyle name="Standard 6 3 6 2 3" xfId="4435"/>
    <cellStyle name="Standard 6 3 6 2 3 2" xfId="8184"/>
    <cellStyle name="Standard 6 3 6 2 3 2 2" xfId="15896"/>
    <cellStyle name="Standard 6 3 6 2 3 3" xfId="11980"/>
    <cellStyle name="Standard 6 3 6 2 3 4" xfId="20106"/>
    <cellStyle name="Standard 6 3 6 2 4" xfId="5593"/>
    <cellStyle name="Standard 6 3 6 2 4 2" xfId="9341"/>
    <cellStyle name="Standard 6 3 6 2 4 2 2" xfId="17132"/>
    <cellStyle name="Standard 6 3 6 2 4 3" xfId="13215"/>
    <cellStyle name="Standard 6 3 6 2 4 4" xfId="21151"/>
    <cellStyle name="Standard 6 3 6 2 5" xfId="6350"/>
    <cellStyle name="Standard 6 3 6 2 5 2" xfId="14049"/>
    <cellStyle name="Standard 6 3 6 2 6" xfId="10109"/>
    <cellStyle name="Standard 6 3 6 2 7" xfId="20074"/>
    <cellStyle name="Standard 6 3 6 3" xfId="2015"/>
    <cellStyle name="Standard 6 3 6 3 2" xfId="4437"/>
    <cellStyle name="Standard 6 3 6 3 2 2" xfId="8186"/>
    <cellStyle name="Standard 6 3 6 3 2 2 2" xfId="15898"/>
    <cellStyle name="Standard 6 3 6 3 2 3" xfId="11982"/>
    <cellStyle name="Standard 6 3 6 3 2 4" xfId="18346"/>
    <cellStyle name="Standard 6 3 6 3 3" xfId="7012"/>
    <cellStyle name="Standard 6 3 6 3 3 2" xfId="14637"/>
    <cellStyle name="Standard 6 3 6 3 4" xfId="10736"/>
    <cellStyle name="Standard 6 3 6 3 5" xfId="21515"/>
    <cellStyle name="Standard 6 3 6 4" xfId="4434"/>
    <cellStyle name="Standard 6 3 6 4 2" xfId="8183"/>
    <cellStyle name="Standard 6 3 6 4 2 2" xfId="15895"/>
    <cellStyle name="Standard 6 3 6 4 3" xfId="11979"/>
    <cellStyle name="Standard 6 3 6 4 4" xfId="20594"/>
    <cellStyle name="Standard 6 3 6 5" xfId="5592"/>
    <cellStyle name="Standard 6 3 6 5 2" xfId="9340"/>
    <cellStyle name="Standard 6 3 6 5 2 2" xfId="17131"/>
    <cellStyle name="Standard 6 3 6 5 3" xfId="13214"/>
    <cellStyle name="Standard 6 3 6 5 4" xfId="20358"/>
    <cellStyle name="Standard 6 3 6 6" xfId="6349"/>
    <cellStyle name="Standard 6 3 6 6 2" xfId="14048"/>
    <cellStyle name="Standard 6 3 6 7" xfId="10108"/>
    <cellStyle name="Standard 6 3 6 8" xfId="19569"/>
    <cellStyle name="Standard 6 3 7" xfId="2016"/>
    <cellStyle name="Standard 6 3 7 2" xfId="2017"/>
    <cellStyle name="Standard 6 3 7 2 2" xfId="4439"/>
    <cellStyle name="Standard 6 3 7 2 2 2" xfId="8188"/>
    <cellStyle name="Standard 6 3 7 2 2 2 2" xfId="15900"/>
    <cellStyle name="Standard 6 3 7 2 2 3" xfId="11984"/>
    <cellStyle name="Standard 6 3 7 2 2 4" xfId="18357"/>
    <cellStyle name="Standard 6 3 7 2 3" xfId="7223"/>
    <cellStyle name="Standard 6 3 7 2 3 2" xfId="14848"/>
    <cellStyle name="Standard 6 3 7 2 4" xfId="10947"/>
    <cellStyle name="Standard 6 3 7 2 5" xfId="20755"/>
    <cellStyle name="Standard 6 3 7 3" xfId="4438"/>
    <cellStyle name="Standard 6 3 7 3 2" xfId="8187"/>
    <cellStyle name="Standard 6 3 7 3 2 2" xfId="15899"/>
    <cellStyle name="Standard 6 3 7 3 3" xfId="11983"/>
    <cellStyle name="Standard 6 3 7 3 4" xfId="18884"/>
    <cellStyle name="Standard 6 3 7 4" xfId="5594"/>
    <cellStyle name="Standard 6 3 7 4 2" xfId="9342"/>
    <cellStyle name="Standard 6 3 7 4 2 2" xfId="17133"/>
    <cellStyle name="Standard 6 3 7 4 3" xfId="13216"/>
    <cellStyle name="Standard 6 3 7 4 4" xfId="17739"/>
    <cellStyle name="Standard 6 3 7 5" xfId="6351"/>
    <cellStyle name="Standard 6 3 7 5 2" xfId="14050"/>
    <cellStyle name="Standard 6 3 7 6" xfId="10110"/>
    <cellStyle name="Standard 6 3 7 7" xfId="18043"/>
    <cellStyle name="Standard 6 3 8" xfId="2018"/>
    <cellStyle name="Standard 6 3 8 2" xfId="4440"/>
    <cellStyle name="Standard 6 3 8 2 2" xfId="8189"/>
    <cellStyle name="Standard 6 3 8 2 2 2" xfId="15901"/>
    <cellStyle name="Standard 6 3 8 2 3" xfId="11985"/>
    <cellStyle name="Standard 6 3 8 2 4" xfId="18617"/>
    <cellStyle name="Standard 6 3 8 3" xfId="6863"/>
    <cellStyle name="Standard 6 3 8 3 2" xfId="14489"/>
    <cellStyle name="Standard 6 3 8 4" xfId="10588"/>
    <cellStyle name="Standard 6 3 8 5" xfId="20209"/>
    <cellStyle name="Standard 6 3 9" xfId="4369"/>
    <cellStyle name="Standard 6 3 9 2" xfId="8118"/>
    <cellStyle name="Standard 6 3 9 2 2" xfId="15830"/>
    <cellStyle name="Standard 6 3 9 3" xfId="11914"/>
    <cellStyle name="Standard 6 3 9 4" xfId="19172"/>
    <cellStyle name="Standard 6 4" xfId="2019"/>
    <cellStyle name="Standard 6 4 10" xfId="5595"/>
    <cellStyle name="Standard 6 4 10 2" xfId="9343"/>
    <cellStyle name="Standard 6 4 10 2 2" xfId="17134"/>
    <cellStyle name="Standard 6 4 10 3" xfId="13217"/>
    <cellStyle name="Standard 6 4 10 4" xfId="20121"/>
    <cellStyle name="Standard 6 4 11" xfId="6352"/>
    <cellStyle name="Standard 6 4 11 2" xfId="14051"/>
    <cellStyle name="Standard 6 4 12" xfId="10111"/>
    <cellStyle name="Standard 6 4 13" xfId="17768"/>
    <cellStyle name="Standard 6 4 2" xfId="2020"/>
    <cellStyle name="Standard 6 4 2 10" xfId="10112"/>
    <cellStyle name="Standard 6 4 2 11" xfId="19382"/>
    <cellStyle name="Standard 6 4 2 2" xfId="2021"/>
    <cellStyle name="Standard 6 4 2 2 10" xfId="19332"/>
    <cellStyle name="Standard 6 4 2 2 2" xfId="2022"/>
    <cellStyle name="Standard 6 4 2 2 2 2" xfId="2023"/>
    <cellStyle name="Standard 6 4 2 2 2 2 2" xfId="2024"/>
    <cellStyle name="Standard 6 4 2 2 2 2 2 2" xfId="4446"/>
    <cellStyle name="Standard 6 4 2 2 2 2 2 2 2" xfId="8195"/>
    <cellStyle name="Standard 6 4 2 2 2 2 2 2 2 2" xfId="15907"/>
    <cellStyle name="Standard 6 4 2 2 2 2 2 2 3" xfId="11991"/>
    <cellStyle name="Standard 6 4 2 2 2 2 2 2 4" xfId="20735"/>
    <cellStyle name="Standard 6 4 2 2 2 2 2 3" xfId="7374"/>
    <cellStyle name="Standard 6 4 2 2 2 2 2 3 2" xfId="14999"/>
    <cellStyle name="Standard 6 4 2 2 2 2 2 4" xfId="11098"/>
    <cellStyle name="Standard 6 4 2 2 2 2 2 5" xfId="19731"/>
    <cellStyle name="Standard 6 4 2 2 2 2 3" xfId="4445"/>
    <cellStyle name="Standard 6 4 2 2 2 2 3 2" xfId="8194"/>
    <cellStyle name="Standard 6 4 2 2 2 2 3 2 2" xfId="15906"/>
    <cellStyle name="Standard 6 4 2 2 2 2 3 3" xfId="11990"/>
    <cellStyle name="Standard 6 4 2 2 2 2 3 4" xfId="20473"/>
    <cellStyle name="Standard 6 4 2 2 2 2 4" xfId="5599"/>
    <cellStyle name="Standard 6 4 2 2 2 2 4 2" xfId="9347"/>
    <cellStyle name="Standard 6 4 2 2 2 2 4 2 2" xfId="17138"/>
    <cellStyle name="Standard 6 4 2 2 2 2 4 3" xfId="13221"/>
    <cellStyle name="Standard 6 4 2 2 2 2 4 4" xfId="18407"/>
    <cellStyle name="Standard 6 4 2 2 2 2 5" xfId="6356"/>
    <cellStyle name="Standard 6 4 2 2 2 2 5 2" xfId="14055"/>
    <cellStyle name="Standard 6 4 2 2 2 2 6" xfId="10115"/>
    <cellStyle name="Standard 6 4 2 2 2 2 7" xfId="18166"/>
    <cellStyle name="Standard 6 4 2 2 2 3" xfId="2025"/>
    <cellStyle name="Standard 6 4 2 2 2 3 2" xfId="4447"/>
    <cellStyle name="Standard 6 4 2 2 2 3 2 2" xfId="8196"/>
    <cellStyle name="Standard 6 4 2 2 2 3 2 2 2" xfId="15908"/>
    <cellStyle name="Standard 6 4 2 2 2 3 2 3" xfId="11992"/>
    <cellStyle name="Standard 6 4 2 2 2 3 2 4" xfId="18101"/>
    <cellStyle name="Standard 6 4 2 2 2 3 3" xfId="7015"/>
    <cellStyle name="Standard 6 4 2 2 2 3 3 2" xfId="14640"/>
    <cellStyle name="Standard 6 4 2 2 2 3 4" xfId="10739"/>
    <cellStyle name="Standard 6 4 2 2 2 3 5" xfId="18483"/>
    <cellStyle name="Standard 6 4 2 2 2 4" xfId="4444"/>
    <cellStyle name="Standard 6 4 2 2 2 4 2" xfId="8193"/>
    <cellStyle name="Standard 6 4 2 2 2 4 2 2" xfId="15905"/>
    <cellStyle name="Standard 6 4 2 2 2 4 3" xfId="11989"/>
    <cellStyle name="Standard 6 4 2 2 2 4 4" xfId="19417"/>
    <cellStyle name="Standard 6 4 2 2 2 5" xfId="5598"/>
    <cellStyle name="Standard 6 4 2 2 2 5 2" xfId="9346"/>
    <cellStyle name="Standard 6 4 2 2 2 5 2 2" xfId="17137"/>
    <cellStyle name="Standard 6 4 2 2 2 5 3" xfId="13220"/>
    <cellStyle name="Standard 6 4 2 2 2 5 4" xfId="21477"/>
    <cellStyle name="Standard 6 4 2 2 2 6" xfId="6355"/>
    <cellStyle name="Standard 6 4 2 2 2 6 2" xfId="14054"/>
    <cellStyle name="Standard 6 4 2 2 2 7" xfId="10114"/>
    <cellStyle name="Standard 6 4 2 2 2 8" xfId="21691"/>
    <cellStyle name="Standard 6 4 2 2 3" xfId="2026"/>
    <cellStyle name="Standard 6 4 2 2 3 2" xfId="2027"/>
    <cellStyle name="Standard 6 4 2 2 3 2 2" xfId="2028"/>
    <cellStyle name="Standard 6 4 2 2 3 2 2 2" xfId="4450"/>
    <cellStyle name="Standard 6 4 2 2 3 2 2 2 2" xfId="8199"/>
    <cellStyle name="Standard 6 4 2 2 3 2 2 2 2 2" xfId="15911"/>
    <cellStyle name="Standard 6 4 2 2 3 2 2 2 3" xfId="11995"/>
    <cellStyle name="Standard 6 4 2 2 3 2 2 2 4" xfId="20980"/>
    <cellStyle name="Standard 6 4 2 2 3 2 2 3" xfId="7375"/>
    <cellStyle name="Standard 6 4 2 2 3 2 2 3 2" xfId="15000"/>
    <cellStyle name="Standard 6 4 2 2 3 2 2 4" xfId="11099"/>
    <cellStyle name="Standard 6 4 2 2 3 2 2 5" xfId="19458"/>
    <cellStyle name="Standard 6 4 2 2 3 2 3" xfId="4449"/>
    <cellStyle name="Standard 6 4 2 2 3 2 3 2" xfId="8198"/>
    <cellStyle name="Standard 6 4 2 2 3 2 3 2 2" xfId="15910"/>
    <cellStyle name="Standard 6 4 2 2 3 2 3 3" xfId="11994"/>
    <cellStyle name="Standard 6 4 2 2 3 2 3 4" xfId="18196"/>
    <cellStyle name="Standard 6 4 2 2 3 2 4" xfId="5601"/>
    <cellStyle name="Standard 6 4 2 2 3 2 4 2" xfId="9349"/>
    <cellStyle name="Standard 6 4 2 2 3 2 4 2 2" xfId="17140"/>
    <cellStyle name="Standard 6 4 2 2 3 2 4 3" xfId="13223"/>
    <cellStyle name="Standard 6 4 2 2 3 2 4 4" xfId="21766"/>
    <cellStyle name="Standard 6 4 2 2 3 2 5" xfId="6358"/>
    <cellStyle name="Standard 6 4 2 2 3 2 5 2" xfId="14057"/>
    <cellStyle name="Standard 6 4 2 2 3 2 6" xfId="10117"/>
    <cellStyle name="Standard 6 4 2 2 3 2 7" xfId="17848"/>
    <cellStyle name="Standard 6 4 2 2 3 3" xfId="2029"/>
    <cellStyle name="Standard 6 4 2 2 3 3 2" xfId="4451"/>
    <cellStyle name="Standard 6 4 2 2 3 3 2 2" xfId="8200"/>
    <cellStyle name="Standard 6 4 2 2 3 3 2 2 2" xfId="15912"/>
    <cellStyle name="Standard 6 4 2 2 3 3 2 3" xfId="11996"/>
    <cellStyle name="Standard 6 4 2 2 3 3 2 4" xfId="18159"/>
    <cellStyle name="Standard 6 4 2 2 3 3 3" xfId="7016"/>
    <cellStyle name="Standard 6 4 2 2 3 3 3 2" xfId="14641"/>
    <cellStyle name="Standard 6 4 2 2 3 3 4" xfId="10740"/>
    <cellStyle name="Standard 6 4 2 2 3 3 5" xfId="19976"/>
    <cellStyle name="Standard 6 4 2 2 3 4" xfId="4448"/>
    <cellStyle name="Standard 6 4 2 2 3 4 2" xfId="8197"/>
    <cellStyle name="Standard 6 4 2 2 3 4 2 2" xfId="15909"/>
    <cellStyle name="Standard 6 4 2 2 3 4 3" xfId="11993"/>
    <cellStyle name="Standard 6 4 2 2 3 4 4" xfId="19883"/>
    <cellStyle name="Standard 6 4 2 2 3 5" xfId="5600"/>
    <cellStyle name="Standard 6 4 2 2 3 5 2" xfId="9348"/>
    <cellStyle name="Standard 6 4 2 2 3 5 2 2" xfId="17139"/>
    <cellStyle name="Standard 6 4 2 2 3 5 3" xfId="13222"/>
    <cellStyle name="Standard 6 4 2 2 3 5 4" xfId="19217"/>
    <cellStyle name="Standard 6 4 2 2 3 6" xfId="6357"/>
    <cellStyle name="Standard 6 4 2 2 3 6 2" xfId="14056"/>
    <cellStyle name="Standard 6 4 2 2 3 7" xfId="10116"/>
    <cellStyle name="Standard 6 4 2 2 3 8" xfId="19112"/>
    <cellStyle name="Standard 6 4 2 2 4" xfId="2030"/>
    <cellStyle name="Standard 6 4 2 2 4 2" xfId="2031"/>
    <cellStyle name="Standard 6 4 2 2 4 2 2" xfId="4453"/>
    <cellStyle name="Standard 6 4 2 2 4 2 2 2" xfId="8202"/>
    <cellStyle name="Standard 6 4 2 2 4 2 2 2 2" xfId="15914"/>
    <cellStyle name="Standard 6 4 2 2 4 2 2 3" xfId="11998"/>
    <cellStyle name="Standard 6 4 2 2 4 2 2 4" xfId="17865"/>
    <cellStyle name="Standard 6 4 2 2 4 2 3" xfId="7373"/>
    <cellStyle name="Standard 6 4 2 2 4 2 3 2" xfId="14998"/>
    <cellStyle name="Standard 6 4 2 2 4 2 4" xfId="11097"/>
    <cellStyle name="Standard 6 4 2 2 4 2 5" xfId="18394"/>
    <cellStyle name="Standard 6 4 2 2 4 3" xfId="4452"/>
    <cellStyle name="Standard 6 4 2 2 4 3 2" xfId="8201"/>
    <cellStyle name="Standard 6 4 2 2 4 3 2 2" xfId="15913"/>
    <cellStyle name="Standard 6 4 2 2 4 3 3" xfId="11997"/>
    <cellStyle name="Standard 6 4 2 2 4 3 4" xfId="21272"/>
    <cellStyle name="Standard 6 4 2 2 4 4" xfId="5602"/>
    <cellStyle name="Standard 6 4 2 2 4 4 2" xfId="9350"/>
    <cellStyle name="Standard 6 4 2 2 4 4 2 2" xfId="17141"/>
    <cellStyle name="Standard 6 4 2 2 4 4 3" xfId="13224"/>
    <cellStyle name="Standard 6 4 2 2 4 4 4" xfId="18886"/>
    <cellStyle name="Standard 6 4 2 2 4 5" xfId="6359"/>
    <cellStyle name="Standard 6 4 2 2 4 5 2" xfId="14058"/>
    <cellStyle name="Standard 6 4 2 2 4 6" xfId="10118"/>
    <cellStyle name="Standard 6 4 2 2 4 7" xfId="20365"/>
    <cellStyle name="Standard 6 4 2 2 5" xfId="2032"/>
    <cellStyle name="Standard 6 4 2 2 5 2" xfId="4454"/>
    <cellStyle name="Standard 6 4 2 2 5 2 2" xfId="8203"/>
    <cellStyle name="Standard 6 4 2 2 5 2 2 2" xfId="15915"/>
    <cellStyle name="Standard 6 4 2 2 5 2 3" xfId="11999"/>
    <cellStyle name="Standard 6 4 2 2 5 2 4" xfId="19562"/>
    <cellStyle name="Standard 6 4 2 2 5 3" xfId="7014"/>
    <cellStyle name="Standard 6 4 2 2 5 3 2" xfId="14639"/>
    <cellStyle name="Standard 6 4 2 2 5 4" xfId="10738"/>
    <cellStyle name="Standard 6 4 2 2 5 5" xfId="18599"/>
    <cellStyle name="Standard 6 4 2 2 6" xfId="4443"/>
    <cellStyle name="Standard 6 4 2 2 6 2" xfId="8192"/>
    <cellStyle name="Standard 6 4 2 2 6 2 2" xfId="15904"/>
    <cellStyle name="Standard 6 4 2 2 6 3" xfId="11988"/>
    <cellStyle name="Standard 6 4 2 2 6 4" xfId="21629"/>
    <cellStyle name="Standard 6 4 2 2 7" xfId="5597"/>
    <cellStyle name="Standard 6 4 2 2 7 2" xfId="9345"/>
    <cellStyle name="Standard 6 4 2 2 7 2 2" xfId="17136"/>
    <cellStyle name="Standard 6 4 2 2 7 3" xfId="13219"/>
    <cellStyle name="Standard 6 4 2 2 7 4" xfId="19584"/>
    <cellStyle name="Standard 6 4 2 2 8" xfId="6354"/>
    <cellStyle name="Standard 6 4 2 2 8 2" xfId="14053"/>
    <cellStyle name="Standard 6 4 2 2 9" xfId="10113"/>
    <cellStyle name="Standard 6 4 2 3" xfId="2033"/>
    <cellStyle name="Standard 6 4 2 3 2" xfId="2034"/>
    <cellStyle name="Standard 6 4 2 3 2 2" xfId="2035"/>
    <cellStyle name="Standard 6 4 2 3 2 2 2" xfId="2036"/>
    <cellStyle name="Standard 6 4 2 3 2 2 2 2" xfId="4458"/>
    <cellStyle name="Standard 6 4 2 3 2 2 2 2 2" xfId="8207"/>
    <cellStyle name="Standard 6 4 2 3 2 2 2 2 2 2" xfId="15919"/>
    <cellStyle name="Standard 6 4 2 3 2 2 2 2 3" xfId="12003"/>
    <cellStyle name="Standard 6 4 2 3 2 2 2 2 4" xfId="19479"/>
    <cellStyle name="Standard 6 4 2 3 2 2 2 3" xfId="7377"/>
    <cellStyle name="Standard 6 4 2 3 2 2 2 3 2" xfId="15002"/>
    <cellStyle name="Standard 6 4 2 3 2 2 2 4" xfId="11101"/>
    <cellStyle name="Standard 6 4 2 3 2 2 2 5" xfId="19031"/>
    <cellStyle name="Standard 6 4 2 3 2 2 3" xfId="4457"/>
    <cellStyle name="Standard 6 4 2 3 2 2 3 2" xfId="8206"/>
    <cellStyle name="Standard 6 4 2 3 2 2 3 2 2" xfId="15918"/>
    <cellStyle name="Standard 6 4 2 3 2 2 3 3" xfId="12002"/>
    <cellStyle name="Standard 6 4 2 3 2 2 3 4" xfId="17808"/>
    <cellStyle name="Standard 6 4 2 3 2 2 4" xfId="5605"/>
    <cellStyle name="Standard 6 4 2 3 2 2 4 2" xfId="9353"/>
    <cellStyle name="Standard 6 4 2 3 2 2 4 2 2" xfId="17144"/>
    <cellStyle name="Standard 6 4 2 3 2 2 4 3" xfId="13227"/>
    <cellStyle name="Standard 6 4 2 3 2 2 4 4" xfId="20267"/>
    <cellStyle name="Standard 6 4 2 3 2 2 5" xfId="6362"/>
    <cellStyle name="Standard 6 4 2 3 2 2 5 2" xfId="14061"/>
    <cellStyle name="Standard 6 4 2 3 2 2 6" xfId="10121"/>
    <cellStyle name="Standard 6 4 2 3 2 2 7" xfId="19224"/>
    <cellStyle name="Standard 6 4 2 3 2 3" xfId="2037"/>
    <cellStyle name="Standard 6 4 2 3 2 3 2" xfId="4459"/>
    <cellStyle name="Standard 6 4 2 3 2 3 2 2" xfId="8208"/>
    <cellStyle name="Standard 6 4 2 3 2 3 2 2 2" xfId="15920"/>
    <cellStyle name="Standard 6 4 2 3 2 3 2 3" xfId="12004"/>
    <cellStyle name="Standard 6 4 2 3 2 3 2 4" xfId="19521"/>
    <cellStyle name="Standard 6 4 2 3 2 3 3" xfId="7018"/>
    <cellStyle name="Standard 6 4 2 3 2 3 3 2" xfId="14643"/>
    <cellStyle name="Standard 6 4 2 3 2 3 4" xfId="10742"/>
    <cellStyle name="Standard 6 4 2 3 2 3 5" xfId="21005"/>
    <cellStyle name="Standard 6 4 2 3 2 4" xfId="4456"/>
    <cellStyle name="Standard 6 4 2 3 2 4 2" xfId="8205"/>
    <cellStyle name="Standard 6 4 2 3 2 4 2 2" xfId="15917"/>
    <cellStyle name="Standard 6 4 2 3 2 4 3" xfId="12001"/>
    <cellStyle name="Standard 6 4 2 3 2 4 4" xfId="21230"/>
    <cellStyle name="Standard 6 4 2 3 2 5" xfId="5604"/>
    <cellStyle name="Standard 6 4 2 3 2 5 2" xfId="9352"/>
    <cellStyle name="Standard 6 4 2 3 2 5 2 2" xfId="17143"/>
    <cellStyle name="Standard 6 4 2 3 2 5 3" xfId="13226"/>
    <cellStyle name="Standard 6 4 2 3 2 5 4" xfId="18162"/>
    <cellStyle name="Standard 6 4 2 3 2 6" xfId="6361"/>
    <cellStyle name="Standard 6 4 2 3 2 6 2" xfId="14060"/>
    <cellStyle name="Standard 6 4 2 3 2 7" xfId="10120"/>
    <cellStyle name="Standard 6 4 2 3 2 8" xfId="19354"/>
    <cellStyle name="Standard 6 4 2 3 3" xfId="2038"/>
    <cellStyle name="Standard 6 4 2 3 3 2" xfId="2039"/>
    <cellStyle name="Standard 6 4 2 3 3 2 2" xfId="4461"/>
    <cellStyle name="Standard 6 4 2 3 3 2 2 2" xfId="8210"/>
    <cellStyle name="Standard 6 4 2 3 3 2 2 2 2" xfId="15922"/>
    <cellStyle name="Standard 6 4 2 3 3 2 2 3" xfId="12006"/>
    <cellStyle name="Standard 6 4 2 3 3 2 2 4" xfId="19773"/>
    <cellStyle name="Standard 6 4 2 3 3 2 3" xfId="7376"/>
    <cellStyle name="Standard 6 4 2 3 3 2 3 2" xfId="15001"/>
    <cellStyle name="Standard 6 4 2 3 3 2 4" xfId="11100"/>
    <cellStyle name="Standard 6 4 2 3 3 2 5" xfId="18139"/>
    <cellStyle name="Standard 6 4 2 3 3 3" xfId="4460"/>
    <cellStyle name="Standard 6 4 2 3 3 3 2" xfId="8209"/>
    <cellStyle name="Standard 6 4 2 3 3 3 2 2" xfId="15921"/>
    <cellStyle name="Standard 6 4 2 3 3 3 3" xfId="12005"/>
    <cellStyle name="Standard 6 4 2 3 3 3 4" xfId="18728"/>
    <cellStyle name="Standard 6 4 2 3 3 4" xfId="5606"/>
    <cellStyle name="Standard 6 4 2 3 3 4 2" xfId="9354"/>
    <cellStyle name="Standard 6 4 2 3 3 4 2 2" xfId="17145"/>
    <cellStyle name="Standard 6 4 2 3 3 4 3" xfId="13228"/>
    <cellStyle name="Standard 6 4 2 3 3 4 4" xfId="18838"/>
    <cellStyle name="Standard 6 4 2 3 3 5" xfId="6363"/>
    <cellStyle name="Standard 6 4 2 3 3 5 2" xfId="14062"/>
    <cellStyle name="Standard 6 4 2 3 3 6" xfId="10122"/>
    <cellStyle name="Standard 6 4 2 3 3 7" xfId="20133"/>
    <cellStyle name="Standard 6 4 2 3 4" xfId="2040"/>
    <cellStyle name="Standard 6 4 2 3 4 2" xfId="4462"/>
    <cellStyle name="Standard 6 4 2 3 4 2 2" xfId="8211"/>
    <cellStyle name="Standard 6 4 2 3 4 2 2 2" xfId="15923"/>
    <cellStyle name="Standard 6 4 2 3 4 2 3" xfId="12007"/>
    <cellStyle name="Standard 6 4 2 3 4 2 4" xfId="19804"/>
    <cellStyle name="Standard 6 4 2 3 4 3" xfId="7017"/>
    <cellStyle name="Standard 6 4 2 3 4 3 2" xfId="14642"/>
    <cellStyle name="Standard 6 4 2 3 4 4" xfId="10741"/>
    <cellStyle name="Standard 6 4 2 3 4 5" xfId="20568"/>
    <cellStyle name="Standard 6 4 2 3 5" xfId="4455"/>
    <cellStyle name="Standard 6 4 2 3 5 2" xfId="8204"/>
    <cellStyle name="Standard 6 4 2 3 5 2 2" xfId="15916"/>
    <cellStyle name="Standard 6 4 2 3 5 3" xfId="12000"/>
    <cellStyle name="Standard 6 4 2 3 5 4" xfId="19290"/>
    <cellStyle name="Standard 6 4 2 3 6" xfId="5603"/>
    <cellStyle name="Standard 6 4 2 3 6 2" xfId="9351"/>
    <cellStyle name="Standard 6 4 2 3 6 2 2" xfId="17142"/>
    <cellStyle name="Standard 6 4 2 3 6 3" xfId="13225"/>
    <cellStyle name="Standard 6 4 2 3 6 4" xfId="20172"/>
    <cellStyle name="Standard 6 4 2 3 7" xfId="6360"/>
    <cellStyle name="Standard 6 4 2 3 7 2" xfId="14059"/>
    <cellStyle name="Standard 6 4 2 3 8" xfId="10119"/>
    <cellStyle name="Standard 6 4 2 3 9" xfId="20814"/>
    <cellStyle name="Standard 6 4 2 4" xfId="2041"/>
    <cellStyle name="Standard 6 4 2 4 2" xfId="2042"/>
    <cellStyle name="Standard 6 4 2 4 2 2" xfId="2043"/>
    <cellStyle name="Standard 6 4 2 4 2 2 2" xfId="4465"/>
    <cellStyle name="Standard 6 4 2 4 2 2 2 2" xfId="8214"/>
    <cellStyle name="Standard 6 4 2 4 2 2 2 2 2" xfId="15926"/>
    <cellStyle name="Standard 6 4 2 4 2 2 2 3" xfId="12010"/>
    <cellStyle name="Standard 6 4 2 4 2 2 2 4" xfId="20535"/>
    <cellStyle name="Standard 6 4 2 4 2 2 3" xfId="7378"/>
    <cellStyle name="Standard 6 4 2 4 2 2 3 2" xfId="15003"/>
    <cellStyle name="Standard 6 4 2 4 2 2 4" xfId="11102"/>
    <cellStyle name="Standard 6 4 2 4 2 2 5" xfId="20268"/>
    <cellStyle name="Standard 6 4 2 4 2 3" xfId="4464"/>
    <cellStyle name="Standard 6 4 2 4 2 3 2" xfId="8213"/>
    <cellStyle name="Standard 6 4 2 4 2 3 2 2" xfId="15925"/>
    <cellStyle name="Standard 6 4 2 4 2 3 3" xfId="12009"/>
    <cellStyle name="Standard 6 4 2 4 2 3 4" xfId="19264"/>
    <cellStyle name="Standard 6 4 2 4 2 4" xfId="5608"/>
    <cellStyle name="Standard 6 4 2 4 2 4 2" xfId="9356"/>
    <cellStyle name="Standard 6 4 2 4 2 4 2 2" xfId="17147"/>
    <cellStyle name="Standard 6 4 2 4 2 4 3" xfId="13230"/>
    <cellStyle name="Standard 6 4 2 4 2 4 4" xfId="19518"/>
    <cellStyle name="Standard 6 4 2 4 2 5" xfId="6365"/>
    <cellStyle name="Standard 6 4 2 4 2 5 2" xfId="14064"/>
    <cellStyle name="Standard 6 4 2 4 2 6" xfId="10124"/>
    <cellStyle name="Standard 6 4 2 4 2 7" xfId="17670"/>
    <cellStyle name="Standard 6 4 2 4 3" xfId="2044"/>
    <cellStyle name="Standard 6 4 2 4 3 2" xfId="4466"/>
    <cellStyle name="Standard 6 4 2 4 3 2 2" xfId="8215"/>
    <cellStyle name="Standard 6 4 2 4 3 2 2 2" xfId="15927"/>
    <cellStyle name="Standard 6 4 2 4 3 2 3" xfId="12011"/>
    <cellStyle name="Standard 6 4 2 4 3 2 4" xfId="20786"/>
    <cellStyle name="Standard 6 4 2 4 3 3" xfId="7019"/>
    <cellStyle name="Standard 6 4 2 4 3 3 2" xfId="14644"/>
    <cellStyle name="Standard 6 4 2 4 3 4" xfId="10743"/>
    <cellStyle name="Standard 6 4 2 4 3 5" xfId="19613"/>
    <cellStyle name="Standard 6 4 2 4 4" xfId="4463"/>
    <cellStyle name="Standard 6 4 2 4 4 2" xfId="8212"/>
    <cellStyle name="Standard 6 4 2 4 4 2 2" xfId="15924"/>
    <cellStyle name="Standard 6 4 2 4 4 3" xfId="12008"/>
    <cellStyle name="Standard 6 4 2 4 4 4" xfId="21330"/>
    <cellStyle name="Standard 6 4 2 4 5" xfId="5607"/>
    <cellStyle name="Standard 6 4 2 4 5 2" xfId="9355"/>
    <cellStyle name="Standard 6 4 2 4 5 2 2" xfId="17146"/>
    <cellStyle name="Standard 6 4 2 4 5 3" xfId="13229"/>
    <cellStyle name="Standard 6 4 2 4 5 4" xfId="20500"/>
    <cellStyle name="Standard 6 4 2 4 6" xfId="6364"/>
    <cellStyle name="Standard 6 4 2 4 6 2" xfId="14063"/>
    <cellStyle name="Standard 6 4 2 4 7" xfId="10123"/>
    <cellStyle name="Standard 6 4 2 4 8" xfId="18426"/>
    <cellStyle name="Standard 6 4 2 5" xfId="2045"/>
    <cellStyle name="Standard 6 4 2 5 2" xfId="2046"/>
    <cellStyle name="Standard 6 4 2 5 2 2" xfId="4468"/>
    <cellStyle name="Standard 6 4 2 5 2 2 2" xfId="8217"/>
    <cellStyle name="Standard 6 4 2 5 2 2 2 2" xfId="15929"/>
    <cellStyle name="Standard 6 4 2 5 2 2 3" xfId="12013"/>
    <cellStyle name="Standard 6 4 2 5 2 2 4" xfId="17760"/>
    <cellStyle name="Standard 6 4 2 5 2 3" xfId="7372"/>
    <cellStyle name="Standard 6 4 2 5 2 3 2" xfId="14997"/>
    <cellStyle name="Standard 6 4 2 5 2 4" xfId="11096"/>
    <cellStyle name="Standard 6 4 2 5 2 5" xfId="21086"/>
    <cellStyle name="Standard 6 4 2 5 3" xfId="4467"/>
    <cellStyle name="Standard 6 4 2 5 3 2" xfId="8216"/>
    <cellStyle name="Standard 6 4 2 5 3 2 2" xfId="15928"/>
    <cellStyle name="Standard 6 4 2 5 3 3" xfId="12012"/>
    <cellStyle name="Standard 6 4 2 5 3 4" xfId="20448"/>
    <cellStyle name="Standard 6 4 2 5 4" xfId="5609"/>
    <cellStyle name="Standard 6 4 2 5 4 2" xfId="9357"/>
    <cellStyle name="Standard 6 4 2 5 4 2 2" xfId="17148"/>
    <cellStyle name="Standard 6 4 2 5 4 3" xfId="13231"/>
    <cellStyle name="Standard 6 4 2 5 4 4" xfId="18335"/>
    <cellStyle name="Standard 6 4 2 5 5" xfId="6366"/>
    <cellStyle name="Standard 6 4 2 5 5 2" xfId="14065"/>
    <cellStyle name="Standard 6 4 2 5 6" xfId="10125"/>
    <cellStyle name="Standard 6 4 2 5 7" xfId="21637"/>
    <cellStyle name="Standard 6 4 2 6" xfId="2047"/>
    <cellStyle name="Standard 6 4 2 6 2" xfId="4469"/>
    <cellStyle name="Standard 6 4 2 6 2 2" xfId="8218"/>
    <cellStyle name="Standard 6 4 2 6 2 2 2" xfId="15930"/>
    <cellStyle name="Standard 6 4 2 6 2 3" xfId="12014"/>
    <cellStyle name="Standard 6 4 2 6 2 4" xfId="20918"/>
    <cellStyle name="Standard 6 4 2 6 3" xfId="7013"/>
    <cellStyle name="Standard 6 4 2 6 3 2" xfId="14638"/>
    <cellStyle name="Standard 6 4 2 6 4" xfId="10737"/>
    <cellStyle name="Standard 6 4 2 6 5" xfId="18074"/>
    <cellStyle name="Standard 6 4 2 7" xfId="4442"/>
    <cellStyle name="Standard 6 4 2 7 2" xfId="8191"/>
    <cellStyle name="Standard 6 4 2 7 2 2" xfId="15903"/>
    <cellStyle name="Standard 6 4 2 7 3" xfId="11987"/>
    <cellStyle name="Standard 6 4 2 7 4" xfId="21619"/>
    <cellStyle name="Standard 6 4 2 8" xfId="5596"/>
    <cellStyle name="Standard 6 4 2 8 2" xfId="9344"/>
    <cellStyle name="Standard 6 4 2 8 2 2" xfId="17135"/>
    <cellStyle name="Standard 6 4 2 8 3" xfId="13218"/>
    <cellStyle name="Standard 6 4 2 8 4" xfId="21505"/>
    <cellStyle name="Standard 6 4 2 9" xfId="6353"/>
    <cellStyle name="Standard 6 4 2 9 2" xfId="14052"/>
    <cellStyle name="Standard 6 4 3" xfId="2048"/>
    <cellStyle name="Standard 6 4 3 10" xfId="18869"/>
    <cellStyle name="Standard 6 4 3 2" xfId="2049"/>
    <cellStyle name="Standard 6 4 3 2 2" xfId="2050"/>
    <cellStyle name="Standard 6 4 3 2 2 2" xfId="2051"/>
    <cellStyle name="Standard 6 4 3 2 2 2 2" xfId="2052"/>
    <cellStyle name="Standard 6 4 3 2 2 2 2 2" xfId="4474"/>
    <cellStyle name="Standard 6 4 3 2 2 2 2 2 2" xfId="8223"/>
    <cellStyle name="Standard 6 4 3 2 2 2 2 2 2 2" xfId="15935"/>
    <cellStyle name="Standard 6 4 3 2 2 2 2 2 3" xfId="12019"/>
    <cellStyle name="Standard 6 4 3 2 2 2 2 2 4" xfId="20377"/>
    <cellStyle name="Standard 6 4 3 2 2 2 2 3" xfId="7381"/>
    <cellStyle name="Standard 6 4 3 2 2 2 2 3 2" xfId="15006"/>
    <cellStyle name="Standard 6 4 3 2 2 2 2 4" xfId="11105"/>
    <cellStyle name="Standard 6 4 3 2 2 2 2 5" xfId="21603"/>
    <cellStyle name="Standard 6 4 3 2 2 2 3" xfId="4473"/>
    <cellStyle name="Standard 6 4 3 2 2 2 3 2" xfId="8222"/>
    <cellStyle name="Standard 6 4 3 2 2 2 3 2 2" xfId="15934"/>
    <cellStyle name="Standard 6 4 3 2 2 2 3 3" xfId="12018"/>
    <cellStyle name="Standard 6 4 3 2 2 2 3 4" xfId="18631"/>
    <cellStyle name="Standard 6 4 3 2 2 2 4" xfId="5613"/>
    <cellStyle name="Standard 6 4 3 2 2 2 4 2" xfId="9361"/>
    <cellStyle name="Standard 6 4 3 2 2 2 4 2 2" xfId="17152"/>
    <cellStyle name="Standard 6 4 3 2 2 2 4 3" xfId="13235"/>
    <cellStyle name="Standard 6 4 3 2 2 2 4 4" xfId="20599"/>
    <cellStyle name="Standard 6 4 3 2 2 2 5" xfId="6370"/>
    <cellStyle name="Standard 6 4 3 2 2 2 5 2" xfId="14069"/>
    <cellStyle name="Standard 6 4 3 2 2 2 6" xfId="10129"/>
    <cellStyle name="Standard 6 4 3 2 2 2 7" xfId="21714"/>
    <cellStyle name="Standard 6 4 3 2 2 3" xfId="2053"/>
    <cellStyle name="Standard 6 4 3 2 2 3 2" xfId="4475"/>
    <cellStyle name="Standard 6 4 3 2 2 3 2 2" xfId="8224"/>
    <cellStyle name="Standard 6 4 3 2 2 3 2 2 2" xfId="15936"/>
    <cellStyle name="Standard 6 4 3 2 2 3 2 3" xfId="12020"/>
    <cellStyle name="Standard 6 4 3 2 2 3 2 4" xfId="18148"/>
    <cellStyle name="Standard 6 4 3 2 2 3 3" xfId="7022"/>
    <cellStyle name="Standard 6 4 3 2 2 3 3 2" xfId="14647"/>
    <cellStyle name="Standard 6 4 3 2 2 3 4" xfId="10746"/>
    <cellStyle name="Standard 6 4 3 2 2 3 5" xfId="21575"/>
    <cellStyle name="Standard 6 4 3 2 2 4" xfId="4472"/>
    <cellStyle name="Standard 6 4 3 2 2 4 2" xfId="8221"/>
    <cellStyle name="Standard 6 4 3 2 2 4 2 2" xfId="15933"/>
    <cellStyle name="Standard 6 4 3 2 2 4 3" xfId="12017"/>
    <cellStyle name="Standard 6 4 3 2 2 4 4" xfId="20855"/>
    <cellStyle name="Standard 6 4 3 2 2 5" xfId="5612"/>
    <cellStyle name="Standard 6 4 3 2 2 5 2" xfId="9360"/>
    <cellStyle name="Standard 6 4 3 2 2 5 2 2" xfId="17151"/>
    <cellStyle name="Standard 6 4 3 2 2 5 3" xfId="13234"/>
    <cellStyle name="Standard 6 4 3 2 2 5 4" xfId="19136"/>
    <cellStyle name="Standard 6 4 3 2 2 6" xfId="6369"/>
    <cellStyle name="Standard 6 4 3 2 2 6 2" xfId="14068"/>
    <cellStyle name="Standard 6 4 3 2 2 7" xfId="10128"/>
    <cellStyle name="Standard 6 4 3 2 2 8" xfId="20641"/>
    <cellStyle name="Standard 6 4 3 2 3" xfId="2054"/>
    <cellStyle name="Standard 6 4 3 2 3 2" xfId="2055"/>
    <cellStyle name="Standard 6 4 3 2 3 2 2" xfId="4477"/>
    <cellStyle name="Standard 6 4 3 2 3 2 2 2" xfId="8226"/>
    <cellStyle name="Standard 6 4 3 2 3 2 2 2 2" xfId="15938"/>
    <cellStyle name="Standard 6 4 3 2 3 2 2 3" xfId="12022"/>
    <cellStyle name="Standard 6 4 3 2 3 2 2 4" xfId="17755"/>
    <cellStyle name="Standard 6 4 3 2 3 2 3" xfId="7380"/>
    <cellStyle name="Standard 6 4 3 2 3 2 3 2" xfId="15005"/>
    <cellStyle name="Standard 6 4 3 2 3 2 4" xfId="11104"/>
    <cellStyle name="Standard 6 4 3 2 3 2 5" xfId="20193"/>
    <cellStyle name="Standard 6 4 3 2 3 3" xfId="4476"/>
    <cellStyle name="Standard 6 4 3 2 3 3 2" xfId="8225"/>
    <cellStyle name="Standard 6 4 3 2 3 3 2 2" xfId="15937"/>
    <cellStyle name="Standard 6 4 3 2 3 3 3" xfId="12021"/>
    <cellStyle name="Standard 6 4 3 2 3 3 4" xfId="21013"/>
    <cellStyle name="Standard 6 4 3 2 3 4" xfId="5614"/>
    <cellStyle name="Standard 6 4 3 2 3 4 2" xfId="9362"/>
    <cellStyle name="Standard 6 4 3 2 3 4 2 2" xfId="17153"/>
    <cellStyle name="Standard 6 4 3 2 3 4 3" xfId="13236"/>
    <cellStyle name="Standard 6 4 3 2 3 4 4" xfId="17849"/>
    <cellStyle name="Standard 6 4 3 2 3 5" xfId="6371"/>
    <cellStyle name="Standard 6 4 3 2 3 5 2" xfId="14070"/>
    <cellStyle name="Standard 6 4 3 2 3 6" xfId="10130"/>
    <cellStyle name="Standard 6 4 3 2 3 7" xfId="19194"/>
    <cellStyle name="Standard 6 4 3 2 4" xfId="2056"/>
    <cellStyle name="Standard 6 4 3 2 4 2" xfId="4478"/>
    <cellStyle name="Standard 6 4 3 2 4 2 2" xfId="8227"/>
    <cellStyle name="Standard 6 4 3 2 4 2 2 2" xfId="15939"/>
    <cellStyle name="Standard 6 4 3 2 4 2 3" xfId="12023"/>
    <cellStyle name="Standard 6 4 3 2 4 2 4" xfId="18969"/>
    <cellStyle name="Standard 6 4 3 2 4 3" xfId="7021"/>
    <cellStyle name="Standard 6 4 3 2 4 3 2" xfId="14646"/>
    <cellStyle name="Standard 6 4 3 2 4 4" xfId="10745"/>
    <cellStyle name="Standard 6 4 3 2 4 5" xfId="18100"/>
    <cellStyle name="Standard 6 4 3 2 5" xfId="4471"/>
    <cellStyle name="Standard 6 4 3 2 5 2" xfId="8220"/>
    <cellStyle name="Standard 6 4 3 2 5 2 2" xfId="15932"/>
    <cellStyle name="Standard 6 4 3 2 5 3" xfId="12016"/>
    <cellStyle name="Standard 6 4 3 2 5 4" xfId="21456"/>
    <cellStyle name="Standard 6 4 3 2 6" xfId="5611"/>
    <cellStyle name="Standard 6 4 3 2 6 2" xfId="9359"/>
    <cellStyle name="Standard 6 4 3 2 6 2 2" xfId="17150"/>
    <cellStyle name="Standard 6 4 3 2 6 3" xfId="13233"/>
    <cellStyle name="Standard 6 4 3 2 6 4" xfId="17940"/>
    <cellStyle name="Standard 6 4 3 2 7" xfId="6368"/>
    <cellStyle name="Standard 6 4 3 2 7 2" xfId="14067"/>
    <cellStyle name="Standard 6 4 3 2 8" xfId="10127"/>
    <cellStyle name="Standard 6 4 3 2 9" xfId="20355"/>
    <cellStyle name="Standard 6 4 3 3" xfId="2057"/>
    <cellStyle name="Standard 6 4 3 3 2" xfId="2058"/>
    <cellStyle name="Standard 6 4 3 3 2 2" xfId="2059"/>
    <cellStyle name="Standard 6 4 3 3 2 2 2" xfId="4481"/>
    <cellStyle name="Standard 6 4 3 3 2 2 2 2" xfId="8230"/>
    <cellStyle name="Standard 6 4 3 3 2 2 2 2 2" xfId="15942"/>
    <cellStyle name="Standard 6 4 3 3 2 2 2 3" xfId="12026"/>
    <cellStyle name="Standard 6 4 3 3 2 2 2 4" xfId="18571"/>
    <cellStyle name="Standard 6 4 3 3 2 2 3" xfId="7382"/>
    <cellStyle name="Standard 6 4 3 3 2 2 3 2" xfId="15007"/>
    <cellStyle name="Standard 6 4 3 3 2 2 4" xfId="11106"/>
    <cellStyle name="Standard 6 4 3 3 2 2 5" xfId="19872"/>
    <cellStyle name="Standard 6 4 3 3 2 3" xfId="4480"/>
    <cellStyle name="Standard 6 4 3 3 2 3 2" xfId="8229"/>
    <cellStyle name="Standard 6 4 3 3 2 3 2 2" xfId="15941"/>
    <cellStyle name="Standard 6 4 3 3 2 3 3" xfId="12025"/>
    <cellStyle name="Standard 6 4 3 3 2 3 4" xfId="18690"/>
    <cellStyle name="Standard 6 4 3 3 2 4" xfId="5616"/>
    <cellStyle name="Standard 6 4 3 3 2 4 2" xfId="9364"/>
    <cellStyle name="Standard 6 4 3 3 2 4 2 2" xfId="17155"/>
    <cellStyle name="Standard 6 4 3 3 2 4 3" xfId="13238"/>
    <cellStyle name="Standard 6 4 3 3 2 4 4" xfId="17924"/>
    <cellStyle name="Standard 6 4 3 3 2 5" xfId="6373"/>
    <cellStyle name="Standard 6 4 3 3 2 5 2" xfId="14072"/>
    <cellStyle name="Standard 6 4 3 3 2 6" xfId="10132"/>
    <cellStyle name="Standard 6 4 3 3 2 7" xfId="17995"/>
    <cellStyle name="Standard 6 4 3 3 3" xfId="2060"/>
    <cellStyle name="Standard 6 4 3 3 3 2" xfId="4482"/>
    <cellStyle name="Standard 6 4 3 3 3 2 2" xfId="8231"/>
    <cellStyle name="Standard 6 4 3 3 3 2 2 2" xfId="15943"/>
    <cellStyle name="Standard 6 4 3 3 3 2 3" xfId="12027"/>
    <cellStyle name="Standard 6 4 3 3 3 2 4" xfId="20818"/>
    <cellStyle name="Standard 6 4 3 3 3 3" xfId="7023"/>
    <cellStyle name="Standard 6 4 3 3 3 3 2" xfId="14648"/>
    <cellStyle name="Standard 6 4 3 3 3 4" xfId="10747"/>
    <cellStyle name="Standard 6 4 3 3 3 5" xfId="19636"/>
    <cellStyle name="Standard 6 4 3 3 4" xfId="4479"/>
    <cellStyle name="Standard 6 4 3 3 4 2" xfId="8228"/>
    <cellStyle name="Standard 6 4 3 3 4 2 2" xfId="15940"/>
    <cellStyle name="Standard 6 4 3 3 4 3" xfId="12024"/>
    <cellStyle name="Standard 6 4 3 3 4 4" xfId="21160"/>
    <cellStyle name="Standard 6 4 3 3 5" xfId="5615"/>
    <cellStyle name="Standard 6 4 3 3 5 2" xfId="9363"/>
    <cellStyle name="Standard 6 4 3 3 5 2 2" xfId="17154"/>
    <cellStyle name="Standard 6 4 3 3 5 3" xfId="13237"/>
    <cellStyle name="Standard 6 4 3 3 5 4" xfId="21136"/>
    <cellStyle name="Standard 6 4 3 3 6" xfId="6372"/>
    <cellStyle name="Standard 6 4 3 3 6 2" xfId="14071"/>
    <cellStyle name="Standard 6 4 3 3 7" xfId="10131"/>
    <cellStyle name="Standard 6 4 3 3 8" xfId="18415"/>
    <cellStyle name="Standard 6 4 3 4" xfId="2061"/>
    <cellStyle name="Standard 6 4 3 4 2" xfId="2062"/>
    <cellStyle name="Standard 6 4 3 4 2 2" xfId="4484"/>
    <cellStyle name="Standard 6 4 3 4 2 2 2" xfId="8233"/>
    <cellStyle name="Standard 6 4 3 4 2 2 2 2" xfId="15945"/>
    <cellStyle name="Standard 6 4 3 4 2 2 3" xfId="12029"/>
    <cellStyle name="Standard 6 4 3 4 2 2 4" xfId="17936"/>
    <cellStyle name="Standard 6 4 3 4 2 3" xfId="7379"/>
    <cellStyle name="Standard 6 4 3 4 2 3 2" xfId="15004"/>
    <cellStyle name="Standard 6 4 3 4 2 4" xfId="11103"/>
    <cellStyle name="Standard 6 4 3 4 2 5" xfId="21643"/>
    <cellStyle name="Standard 6 4 3 4 3" xfId="4483"/>
    <cellStyle name="Standard 6 4 3 4 3 2" xfId="8232"/>
    <cellStyle name="Standard 6 4 3 4 3 2 2" xfId="15944"/>
    <cellStyle name="Standard 6 4 3 4 3 3" xfId="12028"/>
    <cellStyle name="Standard 6 4 3 4 3 4" xfId="18088"/>
    <cellStyle name="Standard 6 4 3 4 4" xfId="5617"/>
    <cellStyle name="Standard 6 4 3 4 4 2" xfId="9365"/>
    <cellStyle name="Standard 6 4 3 4 4 2 2" xfId="17156"/>
    <cellStyle name="Standard 6 4 3 4 4 3" xfId="13239"/>
    <cellStyle name="Standard 6 4 3 4 4 4" xfId="17775"/>
    <cellStyle name="Standard 6 4 3 4 5" xfId="6374"/>
    <cellStyle name="Standard 6 4 3 4 5 2" xfId="14073"/>
    <cellStyle name="Standard 6 4 3 4 6" xfId="10133"/>
    <cellStyle name="Standard 6 4 3 4 7" xfId="21153"/>
    <cellStyle name="Standard 6 4 3 5" xfId="2063"/>
    <cellStyle name="Standard 6 4 3 5 2" xfId="4485"/>
    <cellStyle name="Standard 6 4 3 5 2 2" xfId="8234"/>
    <cellStyle name="Standard 6 4 3 5 2 2 2" xfId="15946"/>
    <cellStyle name="Standard 6 4 3 5 2 3" xfId="12030"/>
    <cellStyle name="Standard 6 4 3 5 2 4" xfId="21586"/>
    <cellStyle name="Standard 6 4 3 5 3" xfId="7020"/>
    <cellStyle name="Standard 6 4 3 5 3 2" xfId="14645"/>
    <cellStyle name="Standard 6 4 3 5 4" xfId="10744"/>
    <cellStyle name="Standard 6 4 3 5 5" xfId="18966"/>
    <cellStyle name="Standard 6 4 3 6" xfId="4470"/>
    <cellStyle name="Standard 6 4 3 6 2" xfId="8219"/>
    <cellStyle name="Standard 6 4 3 6 2 2" xfId="15931"/>
    <cellStyle name="Standard 6 4 3 6 3" xfId="12015"/>
    <cellStyle name="Standard 6 4 3 6 4" xfId="19848"/>
    <cellStyle name="Standard 6 4 3 7" xfId="5610"/>
    <cellStyle name="Standard 6 4 3 7 2" xfId="9358"/>
    <cellStyle name="Standard 6 4 3 7 2 2" xfId="17149"/>
    <cellStyle name="Standard 6 4 3 7 3" xfId="13232"/>
    <cellStyle name="Standard 6 4 3 7 4" xfId="21313"/>
    <cellStyle name="Standard 6 4 3 8" xfId="6367"/>
    <cellStyle name="Standard 6 4 3 8 2" xfId="14066"/>
    <cellStyle name="Standard 6 4 3 9" xfId="10126"/>
    <cellStyle name="Standard 6 4 4" xfId="2064"/>
    <cellStyle name="Standard 6 4 4 10" xfId="20136"/>
    <cellStyle name="Standard 6 4 4 2" xfId="2065"/>
    <cellStyle name="Standard 6 4 4 2 2" xfId="2066"/>
    <cellStyle name="Standard 6 4 4 2 2 2" xfId="2067"/>
    <cellStyle name="Standard 6 4 4 2 2 2 2" xfId="4489"/>
    <cellStyle name="Standard 6 4 4 2 2 2 2 2" xfId="8238"/>
    <cellStyle name="Standard 6 4 4 2 2 2 2 2 2" xfId="15950"/>
    <cellStyle name="Standard 6 4 4 2 2 2 2 3" xfId="12034"/>
    <cellStyle name="Standard 6 4 4 2 2 2 2 4" xfId="19253"/>
    <cellStyle name="Standard 6 4 4 2 2 2 3" xfId="7384"/>
    <cellStyle name="Standard 6 4 4 2 2 2 3 2" xfId="15009"/>
    <cellStyle name="Standard 6 4 4 2 2 2 4" xfId="11108"/>
    <cellStyle name="Standard 6 4 4 2 2 2 5" xfId="21207"/>
    <cellStyle name="Standard 6 4 4 2 2 3" xfId="4488"/>
    <cellStyle name="Standard 6 4 4 2 2 3 2" xfId="8237"/>
    <cellStyle name="Standard 6 4 4 2 2 3 2 2" xfId="15949"/>
    <cellStyle name="Standard 6 4 4 2 2 3 3" xfId="12033"/>
    <cellStyle name="Standard 6 4 4 2 2 3 4" xfId="18121"/>
    <cellStyle name="Standard 6 4 4 2 2 4" xfId="5620"/>
    <cellStyle name="Standard 6 4 4 2 2 4 2" xfId="9368"/>
    <cellStyle name="Standard 6 4 4 2 2 4 2 2" xfId="17159"/>
    <cellStyle name="Standard 6 4 4 2 2 4 3" xfId="13242"/>
    <cellStyle name="Standard 6 4 4 2 2 4 4" xfId="19025"/>
    <cellStyle name="Standard 6 4 4 2 2 5" xfId="6377"/>
    <cellStyle name="Standard 6 4 4 2 2 5 2" xfId="14076"/>
    <cellStyle name="Standard 6 4 4 2 2 6" xfId="10136"/>
    <cellStyle name="Standard 6 4 4 2 2 7" xfId="17950"/>
    <cellStyle name="Standard 6 4 4 2 3" xfId="2068"/>
    <cellStyle name="Standard 6 4 4 2 3 2" xfId="4490"/>
    <cellStyle name="Standard 6 4 4 2 3 2 2" xfId="8239"/>
    <cellStyle name="Standard 6 4 4 2 3 2 2 2" xfId="15951"/>
    <cellStyle name="Standard 6 4 4 2 3 2 3" xfId="12035"/>
    <cellStyle name="Standard 6 4 4 2 3 2 4" xfId="19183"/>
    <cellStyle name="Standard 6 4 4 2 3 3" xfId="7025"/>
    <cellStyle name="Standard 6 4 4 2 3 3 2" xfId="14650"/>
    <cellStyle name="Standard 6 4 4 2 3 4" xfId="10749"/>
    <cellStyle name="Standard 6 4 4 2 3 5" xfId="18362"/>
    <cellStyle name="Standard 6 4 4 2 4" xfId="4487"/>
    <cellStyle name="Standard 6 4 4 2 4 2" xfId="8236"/>
    <cellStyle name="Standard 6 4 4 2 4 2 2" xfId="15948"/>
    <cellStyle name="Standard 6 4 4 2 4 3" xfId="12032"/>
    <cellStyle name="Standard 6 4 4 2 4 4" xfId="17899"/>
    <cellStyle name="Standard 6 4 4 2 5" xfId="5619"/>
    <cellStyle name="Standard 6 4 4 2 5 2" xfId="9367"/>
    <cellStyle name="Standard 6 4 4 2 5 2 2" xfId="17158"/>
    <cellStyle name="Standard 6 4 4 2 5 3" xfId="13241"/>
    <cellStyle name="Standard 6 4 4 2 5 4" xfId="18387"/>
    <cellStyle name="Standard 6 4 4 2 6" xfId="6376"/>
    <cellStyle name="Standard 6 4 4 2 6 2" xfId="14075"/>
    <cellStyle name="Standard 6 4 4 2 7" xfId="10135"/>
    <cellStyle name="Standard 6 4 4 2 8" xfId="20078"/>
    <cellStyle name="Standard 6 4 4 3" xfId="2069"/>
    <cellStyle name="Standard 6 4 4 3 2" xfId="2070"/>
    <cellStyle name="Standard 6 4 4 3 2 2" xfId="2071"/>
    <cellStyle name="Standard 6 4 4 3 2 2 2" xfId="4493"/>
    <cellStyle name="Standard 6 4 4 3 2 2 2 2" xfId="8242"/>
    <cellStyle name="Standard 6 4 4 3 2 2 2 2 2" xfId="15954"/>
    <cellStyle name="Standard 6 4 4 3 2 2 2 3" xfId="12038"/>
    <cellStyle name="Standard 6 4 4 3 2 2 2 4" xfId="19330"/>
    <cellStyle name="Standard 6 4 4 3 2 2 3" xfId="7385"/>
    <cellStyle name="Standard 6 4 4 3 2 2 3 2" xfId="15010"/>
    <cellStyle name="Standard 6 4 4 3 2 2 4" xfId="11109"/>
    <cellStyle name="Standard 6 4 4 3 2 2 5" xfId="19154"/>
    <cellStyle name="Standard 6 4 4 3 2 3" xfId="4492"/>
    <cellStyle name="Standard 6 4 4 3 2 3 2" xfId="8241"/>
    <cellStyle name="Standard 6 4 4 3 2 3 2 2" xfId="15953"/>
    <cellStyle name="Standard 6 4 4 3 2 3 3" xfId="12037"/>
    <cellStyle name="Standard 6 4 4 3 2 3 4" xfId="20582"/>
    <cellStyle name="Standard 6 4 4 3 2 4" xfId="5622"/>
    <cellStyle name="Standard 6 4 4 3 2 4 2" xfId="9370"/>
    <cellStyle name="Standard 6 4 4 3 2 4 2 2" xfId="17161"/>
    <cellStyle name="Standard 6 4 4 3 2 4 3" xfId="13244"/>
    <cellStyle name="Standard 6 4 4 3 2 4 4" xfId="20387"/>
    <cellStyle name="Standard 6 4 4 3 2 5" xfId="6379"/>
    <cellStyle name="Standard 6 4 4 3 2 5 2" xfId="14078"/>
    <cellStyle name="Standard 6 4 4 3 2 6" xfId="10138"/>
    <cellStyle name="Standard 6 4 4 3 2 7" xfId="21378"/>
    <cellStyle name="Standard 6 4 4 3 3" xfId="2072"/>
    <cellStyle name="Standard 6 4 4 3 3 2" xfId="4494"/>
    <cellStyle name="Standard 6 4 4 3 3 2 2" xfId="8243"/>
    <cellStyle name="Standard 6 4 4 3 3 2 2 2" xfId="15955"/>
    <cellStyle name="Standard 6 4 4 3 3 2 3" xfId="12039"/>
    <cellStyle name="Standard 6 4 4 3 3 2 4" xfId="20702"/>
    <cellStyle name="Standard 6 4 4 3 3 3" xfId="7026"/>
    <cellStyle name="Standard 6 4 4 3 3 3 2" xfId="14651"/>
    <cellStyle name="Standard 6 4 4 3 3 4" xfId="10750"/>
    <cellStyle name="Standard 6 4 4 3 3 5" xfId="18363"/>
    <cellStyle name="Standard 6 4 4 3 4" xfId="4491"/>
    <cellStyle name="Standard 6 4 4 3 4 2" xfId="8240"/>
    <cellStyle name="Standard 6 4 4 3 4 2 2" xfId="15952"/>
    <cellStyle name="Standard 6 4 4 3 4 3" xfId="12036"/>
    <cellStyle name="Standard 6 4 4 3 4 4" xfId="21513"/>
    <cellStyle name="Standard 6 4 4 3 5" xfId="5621"/>
    <cellStyle name="Standard 6 4 4 3 5 2" xfId="9369"/>
    <cellStyle name="Standard 6 4 4 3 5 2 2" xfId="17160"/>
    <cellStyle name="Standard 6 4 4 3 5 3" xfId="13243"/>
    <cellStyle name="Standard 6 4 4 3 5 4" xfId="20381"/>
    <cellStyle name="Standard 6 4 4 3 6" xfId="6378"/>
    <cellStyle name="Standard 6 4 4 3 6 2" xfId="14077"/>
    <cellStyle name="Standard 6 4 4 3 7" xfId="10137"/>
    <cellStyle name="Standard 6 4 4 3 8" xfId="19199"/>
    <cellStyle name="Standard 6 4 4 4" xfId="2073"/>
    <cellStyle name="Standard 6 4 4 4 2" xfId="2074"/>
    <cellStyle name="Standard 6 4 4 4 2 2" xfId="4496"/>
    <cellStyle name="Standard 6 4 4 4 2 2 2" xfId="8245"/>
    <cellStyle name="Standard 6 4 4 4 2 2 2 2" xfId="15957"/>
    <cellStyle name="Standard 6 4 4 4 2 2 3" xfId="12041"/>
    <cellStyle name="Standard 6 4 4 4 2 2 4" xfId="18942"/>
    <cellStyle name="Standard 6 4 4 4 2 3" xfId="7383"/>
    <cellStyle name="Standard 6 4 4 4 2 3 2" xfId="15008"/>
    <cellStyle name="Standard 6 4 4 4 2 4" xfId="11107"/>
    <cellStyle name="Standard 6 4 4 4 2 5" xfId="20502"/>
    <cellStyle name="Standard 6 4 4 4 3" xfId="4495"/>
    <cellStyle name="Standard 6 4 4 4 3 2" xfId="8244"/>
    <cellStyle name="Standard 6 4 4 4 3 2 2" xfId="15956"/>
    <cellStyle name="Standard 6 4 4 4 3 3" xfId="12040"/>
    <cellStyle name="Standard 6 4 4 4 3 4" xfId="19319"/>
    <cellStyle name="Standard 6 4 4 4 4" xfId="5623"/>
    <cellStyle name="Standard 6 4 4 4 4 2" xfId="9371"/>
    <cellStyle name="Standard 6 4 4 4 4 2 2" xfId="17162"/>
    <cellStyle name="Standard 6 4 4 4 4 3" xfId="13245"/>
    <cellStyle name="Standard 6 4 4 4 4 4" xfId="17718"/>
    <cellStyle name="Standard 6 4 4 4 5" xfId="6380"/>
    <cellStyle name="Standard 6 4 4 4 5 2" xfId="14079"/>
    <cellStyle name="Standard 6 4 4 4 6" xfId="10139"/>
    <cellStyle name="Standard 6 4 4 4 7" xfId="18065"/>
    <cellStyle name="Standard 6 4 4 5" xfId="2075"/>
    <cellStyle name="Standard 6 4 4 5 2" xfId="4497"/>
    <cellStyle name="Standard 6 4 4 5 2 2" xfId="8246"/>
    <cellStyle name="Standard 6 4 4 5 2 2 2" xfId="15958"/>
    <cellStyle name="Standard 6 4 4 5 2 3" xfId="12042"/>
    <cellStyle name="Standard 6 4 4 5 2 4" xfId="19281"/>
    <cellStyle name="Standard 6 4 4 5 3" xfId="7024"/>
    <cellStyle name="Standard 6 4 4 5 3 2" xfId="14649"/>
    <cellStyle name="Standard 6 4 4 5 4" xfId="10748"/>
    <cellStyle name="Standard 6 4 4 5 5" xfId="17752"/>
    <cellStyle name="Standard 6 4 4 6" xfId="4486"/>
    <cellStyle name="Standard 6 4 4 6 2" xfId="8235"/>
    <cellStyle name="Standard 6 4 4 6 2 2" xfId="15947"/>
    <cellStyle name="Standard 6 4 4 6 3" xfId="12031"/>
    <cellStyle name="Standard 6 4 4 6 4" xfId="21644"/>
    <cellStyle name="Standard 6 4 4 7" xfId="5618"/>
    <cellStyle name="Standard 6 4 4 7 2" xfId="9366"/>
    <cellStyle name="Standard 6 4 4 7 2 2" xfId="17157"/>
    <cellStyle name="Standard 6 4 4 7 3" xfId="13240"/>
    <cellStyle name="Standard 6 4 4 7 4" xfId="19117"/>
    <cellStyle name="Standard 6 4 4 8" xfId="6375"/>
    <cellStyle name="Standard 6 4 4 8 2" xfId="14074"/>
    <cellStyle name="Standard 6 4 4 9" xfId="10134"/>
    <cellStyle name="Standard 6 4 5" xfId="2076"/>
    <cellStyle name="Standard 6 4 5 2" xfId="2077"/>
    <cellStyle name="Standard 6 4 5 2 2" xfId="2078"/>
    <cellStyle name="Standard 6 4 5 2 2 2" xfId="2079"/>
    <cellStyle name="Standard 6 4 5 2 2 2 2" xfId="4501"/>
    <cellStyle name="Standard 6 4 5 2 2 2 2 2" xfId="8250"/>
    <cellStyle name="Standard 6 4 5 2 2 2 2 2 2" xfId="15962"/>
    <cellStyle name="Standard 6 4 5 2 2 2 2 3" xfId="12046"/>
    <cellStyle name="Standard 6 4 5 2 2 2 2 4" xfId="20149"/>
    <cellStyle name="Standard 6 4 5 2 2 2 3" xfId="7387"/>
    <cellStyle name="Standard 6 4 5 2 2 2 3 2" xfId="15012"/>
    <cellStyle name="Standard 6 4 5 2 2 2 4" xfId="11111"/>
    <cellStyle name="Standard 6 4 5 2 2 2 5" xfId="20007"/>
    <cellStyle name="Standard 6 4 5 2 2 3" xfId="4500"/>
    <cellStyle name="Standard 6 4 5 2 2 3 2" xfId="8249"/>
    <cellStyle name="Standard 6 4 5 2 2 3 2 2" xfId="15961"/>
    <cellStyle name="Standard 6 4 5 2 2 3 3" xfId="12045"/>
    <cellStyle name="Standard 6 4 5 2 2 3 4" xfId="18141"/>
    <cellStyle name="Standard 6 4 5 2 2 4" xfId="5626"/>
    <cellStyle name="Standard 6 4 5 2 2 4 2" xfId="9374"/>
    <cellStyle name="Standard 6 4 5 2 2 4 2 2" xfId="17165"/>
    <cellStyle name="Standard 6 4 5 2 2 4 3" xfId="13248"/>
    <cellStyle name="Standard 6 4 5 2 2 4 4" xfId="19620"/>
    <cellStyle name="Standard 6 4 5 2 2 5" xfId="6383"/>
    <cellStyle name="Standard 6 4 5 2 2 5 2" xfId="14082"/>
    <cellStyle name="Standard 6 4 5 2 2 6" xfId="10142"/>
    <cellStyle name="Standard 6 4 5 2 2 7" xfId="20054"/>
    <cellStyle name="Standard 6 4 5 2 3" xfId="2080"/>
    <cellStyle name="Standard 6 4 5 2 3 2" xfId="4502"/>
    <cellStyle name="Standard 6 4 5 2 3 2 2" xfId="8251"/>
    <cellStyle name="Standard 6 4 5 2 3 2 2 2" xfId="15963"/>
    <cellStyle name="Standard 6 4 5 2 3 2 3" xfId="12047"/>
    <cellStyle name="Standard 6 4 5 2 3 2 4" xfId="19468"/>
    <cellStyle name="Standard 6 4 5 2 3 3" xfId="7028"/>
    <cellStyle name="Standard 6 4 5 2 3 3 2" xfId="14653"/>
    <cellStyle name="Standard 6 4 5 2 3 4" xfId="10752"/>
    <cellStyle name="Standard 6 4 5 2 3 5" xfId="20055"/>
    <cellStyle name="Standard 6 4 5 2 4" xfId="4499"/>
    <cellStyle name="Standard 6 4 5 2 4 2" xfId="8248"/>
    <cellStyle name="Standard 6 4 5 2 4 2 2" xfId="15960"/>
    <cellStyle name="Standard 6 4 5 2 4 3" xfId="12044"/>
    <cellStyle name="Standard 6 4 5 2 4 4" xfId="20613"/>
    <cellStyle name="Standard 6 4 5 2 5" xfId="5625"/>
    <cellStyle name="Standard 6 4 5 2 5 2" xfId="9373"/>
    <cellStyle name="Standard 6 4 5 2 5 2 2" xfId="17164"/>
    <cellStyle name="Standard 6 4 5 2 5 3" xfId="13247"/>
    <cellStyle name="Standard 6 4 5 2 5 4" xfId="19787"/>
    <cellStyle name="Standard 6 4 5 2 6" xfId="6382"/>
    <cellStyle name="Standard 6 4 5 2 6 2" xfId="14081"/>
    <cellStyle name="Standard 6 4 5 2 7" xfId="10141"/>
    <cellStyle name="Standard 6 4 5 2 8" xfId="21610"/>
    <cellStyle name="Standard 6 4 5 3" xfId="2081"/>
    <cellStyle name="Standard 6 4 5 3 2" xfId="2082"/>
    <cellStyle name="Standard 6 4 5 3 2 2" xfId="4504"/>
    <cellStyle name="Standard 6 4 5 3 2 2 2" xfId="8253"/>
    <cellStyle name="Standard 6 4 5 3 2 2 2 2" xfId="15965"/>
    <cellStyle name="Standard 6 4 5 3 2 2 3" xfId="12049"/>
    <cellStyle name="Standard 6 4 5 3 2 2 4" xfId="17871"/>
    <cellStyle name="Standard 6 4 5 3 2 3" xfId="7386"/>
    <cellStyle name="Standard 6 4 5 3 2 3 2" xfId="15011"/>
    <cellStyle name="Standard 6 4 5 3 2 4" xfId="11110"/>
    <cellStyle name="Standard 6 4 5 3 2 5" xfId="21183"/>
    <cellStyle name="Standard 6 4 5 3 3" xfId="4503"/>
    <cellStyle name="Standard 6 4 5 3 3 2" xfId="8252"/>
    <cellStyle name="Standard 6 4 5 3 3 2 2" xfId="15964"/>
    <cellStyle name="Standard 6 4 5 3 3 3" xfId="12048"/>
    <cellStyle name="Standard 6 4 5 3 3 4" xfId="17692"/>
    <cellStyle name="Standard 6 4 5 3 4" xfId="5627"/>
    <cellStyle name="Standard 6 4 5 3 4 2" xfId="9375"/>
    <cellStyle name="Standard 6 4 5 3 4 2 2" xfId="17166"/>
    <cellStyle name="Standard 6 4 5 3 4 3" xfId="13249"/>
    <cellStyle name="Standard 6 4 5 3 4 4" xfId="19864"/>
    <cellStyle name="Standard 6 4 5 3 5" xfId="6384"/>
    <cellStyle name="Standard 6 4 5 3 5 2" xfId="14083"/>
    <cellStyle name="Standard 6 4 5 3 6" xfId="10143"/>
    <cellStyle name="Standard 6 4 5 3 7" xfId="19228"/>
    <cellStyle name="Standard 6 4 5 4" xfId="2083"/>
    <cellStyle name="Standard 6 4 5 4 2" xfId="4505"/>
    <cellStyle name="Standard 6 4 5 4 2 2" xfId="8254"/>
    <cellStyle name="Standard 6 4 5 4 2 2 2" xfId="15966"/>
    <cellStyle name="Standard 6 4 5 4 2 3" xfId="12050"/>
    <cellStyle name="Standard 6 4 5 4 2 4" xfId="20836"/>
    <cellStyle name="Standard 6 4 5 4 3" xfId="7027"/>
    <cellStyle name="Standard 6 4 5 4 3 2" xfId="14652"/>
    <cellStyle name="Standard 6 4 5 4 4" xfId="10751"/>
    <cellStyle name="Standard 6 4 5 4 5" xfId="17784"/>
    <cellStyle name="Standard 6 4 5 5" xfId="4498"/>
    <cellStyle name="Standard 6 4 5 5 2" xfId="8247"/>
    <cellStyle name="Standard 6 4 5 5 2 2" xfId="15959"/>
    <cellStyle name="Standard 6 4 5 5 3" xfId="12043"/>
    <cellStyle name="Standard 6 4 5 5 4" xfId="19310"/>
    <cellStyle name="Standard 6 4 5 6" xfId="5624"/>
    <cellStyle name="Standard 6 4 5 6 2" xfId="9372"/>
    <cellStyle name="Standard 6 4 5 6 2 2" xfId="17163"/>
    <cellStyle name="Standard 6 4 5 6 3" xfId="13246"/>
    <cellStyle name="Standard 6 4 5 6 4" xfId="20749"/>
    <cellStyle name="Standard 6 4 5 7" xfId="6381"/>
    <cellStyle name="Standard 6 4 5 7 2" xfId="14080"/>
    <cellStyle name="Standard 6 4 5 8" xfId="10140"/>
    <cellStyle name="Standard 6 4 5 9" xfId="21028"/>
    <cellStyle name="Standard 6 4 6" xfId="2084"/>
    <cellStyle name="Standard 6 4 6 2" xfId="2085"/>
    <cellStyle name="Standard 6 4 6 2 2" xfId="2086"/>
    <cellStyle name="Standard 6 4 6 2 2 2" xfId="4508"/>
    <cellStyle name="Standard 6 4 6 2 2 2 2" xfId="8257"/>
    <cellStyle name="Standard 6 4 6 2 2 2 2 2" xfId="15969"/>
    <cellStyle name="Standard 6 4 6 2 2 2 3" xfId="12053"/>
    <cellStyle name="Standard 6 4 6 2 2 2 4" xfId="20225"/>
    <cellStyle name="Standard 6 4 6 2 2 3" xfId="7388"/>
    <cellStyle name="Standard 6 4 6 2 2 3 2" xfId="15013"/>
    <cellStyle name="Standard 6 4 6 2 2 4" xfId="11112"/>
    <cellStyle name="Standard 6 4 6 2 2 5" xfId="20182"/>
    <cellStyle name="Standard 6 4 6 2 3" xfId="4507"/>
    <cellStyle name="Standard 6 4 6 2 3 2" xfId="8256"/>
    <cellStyle name="Standard 6 4 6 2 3 2 2" xfId="15968"/>
    <cellStyle name="Standard 6 4 6 2 3 3" xfId="12052"/>
    <cellStyle name="Standard 6 4 6 2 3 4" xfId="19740"/>
    <cellStyle name="Standard 6 4 6 2 4" xfId="5629"/>
    <cellStyle name="Standard 6 4 6 2 4 2" xfId="9377"/>
    <cellStyle name="Standard 6 4 6 2 4 2 2" xfId="17168"/>
    <cellStyle name="Standard 6 4 6 2 4 3" xfId="13251"/>
    <cellStyle name="Standard 6 4 6 2 4 4" xfId="21221"/>
    <cellStyle name="Standard 6 4 6 2 5" xfId="6386"/>
    <cellStyle name="Standard 6 4 6 2 5 2" xfId="14085"/>
    <cellStyle name="Standard 6 4 6 2 6" xfId="10145"/>
    <cellStyle name="Standard 6 4 6 2 7" xfId="19760"/>
    <cellStyle name="Standard 6 4 6 3" xfId="2087"/>
    <cellStyle name="Standard 6 4 6 3 2" xfId="4509"/>
    <cellStyle name="Standard 6 4 6 3 2 2" xfId="8258"/>
    <cellStyle name="Standard 6 4 6 3 2 2 2" xfId="15970"/>
    <cellStyle name="Standard 6 4 6 3 2 3" xfId="12054"/>
    <cellStyle name="Standard 6 4 6 3 2 4" xfId="18539"/>
    <cellStyle name="Standard 6 4 6 3 3" xfId="7029"/>
    <cellStyle name="Standard 6 4 6 3 3 2" xfId="14654"/>
    <cellStyle name="Standard 6 4 6 3 4" xfId="10753"/>
    <cellStyle name="Standard 6 4 6 3 5" xfId="18421"/>
    <cellStyle name="Standard 6 4 6 4" xfId="4506"/>
    <cellStyle name="Standard 6 4 6 4 2" xfId="8255"/>
    <cellStyle name="Standard 6 4 6 4 2 2" xfId="15967"/>
    <cellStyle name="Standard 6 4 6 4 3" xfId="12051"/>
    <cellStyle name="Standard 6 4 6 4 4" xfId="19151"/>
    <cellStyle name="Standard 6 4 6 5" xfId="5628"/>
    <cellStyle name="Standard 6 4 6 5 2" xfId="9376"/>
    <cellStyle name="Standard 6 4 6 5 2 2" xfId="17167"/>
    <cellStyle name="Standard 6 4 6 5 3" xfId="13250"/>
    <cellStyle name="Standard 6 4 6 5 4" xfId="18570"/>
    <cellStyle name="Standard 6 4 6 6" xfId="6385"/>
    <cellStyle name="Standard 6 4 6 6 2" xfId="14084"/>
    <cellStyle name="Standard 6 4 6 7" xfId="10144"/>
    <cellStyle name="Standard 6 4 6 8" xfId="18041"/>
    <cellStyle name="Standard 6 4 7" xfId="2088"/>
    <cellStyle name="Standard 6 4 7 2" xfId="2089"/>
    <cellStyle name="Standard 6 4 7 2 2" xfId="4511"/>
    <cellStyle name="Standard 6 4 7 2 2 2" xfId="8260"/>
    <cellStyle name="Standard 6 4 7 2 2 2 2" xfId="15972"/>
    <cellStyle name="Standard 6 4 7 2 2 3" xfId="12056"/>
    <cellStyle name="Standard 6 4 7 2 2 4" xfId="20374"/>
    <cellStyle name="Standard 6 4 7 2 3" xfId="7224"/>
    <cellStyle name="Standard 6 4 7 2 3 2" xfId="14849"/>
    <cellStyle name="Standard 6 4 7 2 4" xfId="10948"/>
    <cellStyle name="Standard 6 4 7 2 5" xfId="21348"/>
    <cellStyle name="Standard 6 4 7 3" xfId="4510"/>
    <cellStyle name="Standard 6 4 7 3 2" xfId="8259"/>
    <cellStyle name="Standard 6 4 7 3 2 2" xfId="15971"/>
    <cellStyle name="Standard 6 4 7 3 3" xfId="12055"/>
    <cellStyle name="Standard 6 4 7 3 4" xfId="19995"/>
    <cellStyle name="Standard 6 4 7 4" xfId="5630"/>
    <cellStyle name="Standard 6 4 7 4 2" xfId="9378"/>
    <cellStyle name="Standard 6 4 7 4 2 2" xfId="17169"/>
    <cellStyle name="Standard 6 4 7 4 3" xfId="13252"/>
    <cellStyle name="Standard 6 4 7 4 4" xfId="20851"/>
    <cellStyle name="Standard 6 4 7 5" xfId="6387"/>
    <cellStyle name="Standard 6 4 7 5 2" xfId="14086"/>
    <cellStyle name="Standard 6 4 7 6" xfId="10146"/>
    <cellStyle name="Standard 6 4 7 7" xfId="20273"/>
    <cellStyle name="Standard 6 4 8" xfId="2090"/>
    <cellStyle name="Standard 6 4 8 2" xfId="4512"/>
    <cellStyle name="Standard 6 4 8 2 2" xfId="8261"/>
    <cellStyle name="Standard 6 4 8 2 2 2" xfId="15973"/>
    <cellStyle name="Standard 6 4 8 2 3" xfId="12057"/>
    <cellStyle name="Standard 6 4 8 2 4" xfId="19102"/>
    <cellStyle name="Standard 6 4 8 3" xfId="6864"/>
    <cellStyle name="Standard 6 4 8 3 2" xfId="14490"/>
    <cellStyle name="Standard 6 4 8 4" xfId="10589"/>
    <cellStyle name="Standard 6 4 8 5" xfId="20461"/>
    <cellStyle name="Standard 6 4 9" xfId="4441"/>
    <cellStyle name="Standard 6 4 9 2" xfId="8190"/>
    <cellStyle name="Standard 6 4 9 2 2" xfId="15902"/>
    <cellStyle name="Standard 6 4 9 3" xfId="11986"/>
    <cellStyle name="Standard 6 4 9 4" xfId="18477"/>
    <cellStyle name="Standard 6 5" xfId="2091"/>
    <cellStyle name="Standard 6 5 10" xfId="5631"/>
    <cellStyle name="Standard 6 5 10 2" xfId="9379"/>
    <cellStyle name="Standard 6 5 10 2 2" xfId="17170"/>
    <cellStyle name="Standard 6 5 10 3" xfId="13253"/>
    <cellStyle name="Standard 6 5 10 4" xfId="19544"/>
    <cellStyle name="Standard 6 5 11" xfId="6388"/>
    <cellStyle name="Standard 6 5 11 2" xfId="14087"/>
    <cellStyle name="Standard 6 5 12" xfId="10147"/>
    <cellStyle name="Standard 6 5 13" xfId="19048"/>
    <cellStyle name="Standard 6 5 2" xfId="2092"/>
    <cellStyle name="Standard 6 5 2 10" xfId="10148"/>
    <cellStyle name="Standard 6 5 2 11" xfId="18765"/>
    <cellStyle name="Standard 6 5 2 2" xfId="2093"/>
    <cellStyle name="Standard 6 5 2 2 10" xfId="19146"/>
    <cellStyle name="Standard 6 5 2 2 2" xfId="2094"/>
    <cellStyle name="Standard 6 5 2 2 2 2" xfId="2095"/>
    <cellStyle name="Standard 6 5 2 2 2 2 2" xfId="2096"/>
    <cellStyle name="Standard 6 5 2 2 2 2 2 2" xfId="4518"/>
    <cellStyle name="Standard 6 5 2 2 2 2 2 2 2" xfId="8267"/>
    <cellStyle name="Standard 6 5 2 2 2 2 2 2 2 2" xfId="15979"/>
    <cellStyle name="Standard 6 5 2 2 2 2 2 2 3" xfId="12063"/>
    <cellStyle name="Standard 6 5 2 2 2 2 2 2 4" xfId="20420"/>
    <cellStyle name="Standard 6 5 2 2 2 2 2 3" xfId="7391"/>
    <cellStyle name="Standard 6 5 2 2 2 2 2 3 2" xfId="15016"/>
    <cellStyle name="Standard 6 5 2 2 2 2 2 4" xfId="11115"/>
    <cellStyle name="Standard 6 5 2 2 2 2 2 5" xfId="20864"/>
    <cellStyle name="Standard 6 5 2 2 2 2 3" xfId="4517"/>
    <cellStyle name="Standard 6 5 2 2 2 2 3 2" xfId="8266"/>
    <cellStyle name="Standard 6 5 2 2 2 2 3 2 2" xfId="15978"/>
    <cellStyle name="Standard 6 5 2 2 2 2 3 3" xfId="12062"/>
    <cellStyle name="Standard 6 5 2 2 2 2 3 4" xfId="18315"/>
    <cellStyle name="Standard 6 5 2 2 2 2 4" xfId="5635"/>
    <cellStyle name="Standard 6 5 2 2 2 2 4 2" xfId="9383"/>
    <cellStyle name="Standard 6 5 2 2 2 2 4 2 2" xfId="17174"/>
    <cellStyle name="Standard 6 5 2 2 2 2 4 3" xfId="13257"/>
    <cellStyle name="Standard 6 5 2 2 2 2 4 4" xfId="20156"/>
    <cellStyle name="Standard 6 5 2 2 2 2 5" xfId="6392"/>
    <cellStyle name="Standard 6 5 2 2 2 2 5 2" xfId="14091"/>
    <cellStyle name="Standard 6 5 2 2 2 2 6" xfId="10151"/>
    <cellStyle name="Standard 6 5 2 2 2 2 7" xfId="20501"/>
    <cellStyle name="Standard 6 5 2 2 2 3" xfId="2097"/>
    <cellStyle name="Standard 6 5 2 2 2 3 2" xfId="4519"/>
    <cellStyle name="Standard 6 5 2 2 2 3 2 2" xfId="8268"/>
    <cellStyle name="Standard 6 5 2 2 2 3 2 2 2" xfId="15980"/>
    <cellStyle name="Standard 6 5 2 2 2 3 2 3" xfId="12064"/>
    <cellStyle name="Standard 6 5 2 2 2 3 2 4" xfId="20150"/>
    <cellStyle name="Standard 6 5 2 2 2 3 3" xfId="7032"/>
    <cellStyle name="Standard 6 5 2 2 2 3 3 2" xfId="14657"/>
    <cellStyle name="Standard 6 5 2 2 2 3 4" xfId="10756"/>
    <cellStyle name="Standard 6 5 2 2 2 3 5" xfId="19181"/>
    <cellStyle name="Standard 6 5 2 2 2 4" xfId="4516"/>
    <cellStyle name="Standard 6 5 2 2 2 4 2" xfId="8265"/>
    <cellStyle name="Standard 6 5 2 2 2 4 2 2" xfId="15977"/>
    <cellStyle name="Standard 6 5 2 2 2 4 3" xfId="12061"/>
    <cellStyle name="Standard 6 5 2 2 2 4 4" xfId="20916"/>
    <cellStyle name="Standard 6 5 2 2 2 5" xfId="5634"/>
    <cellStyle name="Standard 6 5 2 2 2 5 2" xfId="9382"/>
    <cellStyle name="Standard 6 5 2 2 2 5 2 2" xfId="17173"/>
    <cellStyle name="Standard 6 5 2 2 2 5 3" xfId="13256"/>
    <cellStyle name="Standard 6 5 2 2 2 5 4" xfId="21103"/>
    <cellStyle name="Standard 6 5 2 2 2 6" xfId="6391"/>
    <cellStyle name="Standard 6 5 2 2 2 6 2" xfId="14090"/>
    <cellStyle name="Standard 6 5 2 2 2 7" xfId="10150"/>
    <cellStyle name="Standard 6 5 2 2 2 8" xfId="19651"/>
    <cellStyle name="Standard 6 5 2 2 3" xfId="2098"/>
    <cellStyle name="Standard 6 5 2 2 3 2" xfId="2099"/>
    <cellStyle name="Standard 6 5 2 2 3 2 2" xfId="2100"/>
    <cellStyle name="Standard 6 5 2 2 3 2 2 2" xfId="4522"/>
    <cellStyle name="Standard 6 5 2 2 3 2 2 2 2" xfId="8271"/>
    <cellStyle name="Standard 6 5 2 2 3 2 2 2 2 2" xfId="15983"/>
    <cellStyle name="Standard 6 5 2 2 3 2 2 2 3" xfId="12067"/>
    <cellStyle name="Standard 6 5 2 2 3 2 2 2 4" xfId="19700"/>
    <cellStyle name="Standard 6 5 2 2 3 2 2 3" xfId="7392"/>
    <cellStyle name="Standard 6 5 2 2 3 2 2 3 2" xfId="15017"/>
    <cellStyle name="Standard 6 5 2 2 3 2 2 4" xfId="11116"/>
    <cellStyle name="Standard 6 5 2 2 3 2 2 5" xfId="18497"/>
    <cellStyle name="Standard 6 5 2 2 3 2 3" xfId="4521"/>
    <cellStyle name="Standard 6 5 2 2 3 2 3 2" xfId="8270"/>
    <cellStyle name="Standard 6 5 2 2 3 2 3 2 2" xfId="15982"/>
    <cellStyle name="Standard 6 5 2 2 3 2 3 3" xfId="12066"/>
    <cellStyle name="Standard 6 5 2 2 3 2 3 4" xfId="19358"/>
    <cellStyle name="Standard 6 5 2 2 3 2 4" xfId="5637"/>
    <cellStyle name="Standard 6 5 2 2 3 2 4 2" xfId="9385"/>
    <cellStyle name="Standard 6 5 2 2 3 2 4 2 2" xfId="17176"/>
    <cellStyle name="Standard 6 5 2 2 3 2 4 3" xfId="13259"/>
    <cellStyle name="Standard 6 5 2 2 3 2 4 4" xfId="17859"/>
    <cellStyle name="Standard 6 5 2 2 3 2 5" xfId="6394"/>
    <cellStyle name="Standard 6 5 2 2 3 2 5 2" xfId="14093"/>
    <cellStyle name="Standard 6 5 2 2 3 2 6" xfId="10153"/>
    <cellStyle name="Standard 6 5 2 2 3 2 7" xfId="21499"/>
    <cellStyle name="Standard 6 5 2 2 3 3" xfId="2101"/>
    <cellStyle name="Standard 6 5 2 2 3 3 2" xfId="4523"/>
    <cellStyle name="Standard 6 5 2 2 3 3 2 2" xfId="8272"/>
    <cellStyle name="Standard 6 5 2 2 3 3 2 2 2" xfId="15984"/>
    <cellStyle name="Standard 6 5 2 2 3 3 2 3" xfId="12068"/>
    <cellStyle name="Standard 6 5 2 2 3 3 2 4" xfId="20212"/>
    <cellStyle name="Standard 6 5 2 2 3 3 3" xfId="7033"/>
    <cellStyle name="Standard 6 5 2 2 3 3 3 2" xfId="14658"/>
    <cellStyle name="Standard 6 5 2 2 3 3 4" xfId="10757"/>
    <cellStyle name="Standard 6 5 2 2 3 3 5" xfId="19063"/>
    <cellStyle name="Standard 6 5 2 2 3 4" xfId="4520"/>
    <cellStyle name="Standard 6 5 2 2 3 4 2" xfId="8269"/>
    <cellStyle name="Standard 6 5 2 2 3 4 2 2" xfId="15981"/>
    <cellStyle name="Standard 6 5 2 2 3 4 3" xfId="12065"/>
    <cellStyle name="Standard 6 5 2 2 3 4 4" xfId="21000"/>
    <cellStyle name="Standard 6 5 2 2 3 5" xfId="5636"/>
    <cellStyle name="Standard 6 5 2 2 3 5 2" xfId="9384"/>
    <cellStyle name="Standard 6 5 2 2 3 5 2 2" xfId="17175"/>
    <cellStyle name="Standard 6 5 2 2 3 5 3" xfId="13258"/>
    <cellStyle name="Standard 6 5 2 2 3 5 4" xfId="20241"/>
    <cellStyle name="Standard 6 5 2 2 3 6" xfId="6393"/>
    <cellStyle name="Standard 6 5 2 2 3 6 2" xfId="14092"/>
    <cellStyle name="Standard 6 5 2 2 3 7" xfId="10152"/>
    <cellStyle name="Standard 6 5 2 2 3 8" xfId="20847"/>
    <cellStyle name="Standard 6 5 2 2 4" xfId="2102"/>
    <cellStyle name="Standard 6 5 2 2 4 2" xfId="2103"/>
    <cellStyle name="Standard 6 5 2 2 4 2 2" xfId="4525"/>
    <cellStyle name="Standard 6 5 2 2 4 2 2 2" xfId="8274"/>
    <cellStyle name="Standard 6 5 2 2 4 2 2 2 2" xfId="15986"/>
    <cellStyle name="Standard 6 5 2 2 4 2 2 3" xfId="12070"/>
    <cellStyle name="Standard 6 5 2 2 4 2 2 4" xfId="20833"/>
    <cellStyle name="Standard 6 5 2 2 4 2 3" xfId="7390"/>
    <cellStyle name="Standard 6 5 2 2 4 2 3 2" xfId="15015"/>
    <cellStyle name="Standard 6 5 2 2 4 2 4" xfId="11114"/>
    <cellStyle name="Standard 6 5 2 2 4 2 5" xfId="19392"/>
    <cellStyle name="Standard 6 5 2 2 4 3" xfId="4524"/>
    <cellStyle name="Standard 6 5 2 2 4 3 2" xfId="8273"/>
    <cellStyle name="Standard 6 5 2 2 4 3 2 2" xfId="15985"/>
    <cellStyle name="Standard 6 5 2 2 4 3 3" xfId="12069"/>
    <cellStyle name="Standard 6 5 2 2 4 3 4" xfId="19137"/>
    <cellStyle name="Standard 6 5 2 2 4 4" xfId="5638"/>
    <cellStyle name="Standard 6 5 2 2 4 4 2" xfId="9386"/>
    <cellStyle name="Standard 6 5 2 2 4 4 2 2" xfId="17177"/>
    <cellStyle name="Standard 6 5 2 2 4 4 3" xfId="13260"/>
    <cellStyle name="Standard 6 5 2 2 4 4 4" xfId="20440"/>
    <cellStyle name="Standard 6 5 2 2 4 5" xfId="6395"/>
    <cellStyle name="Standard 6 5 2 2 4 5 2" xfId="14094"/>
    <cellStyle name="Standard 6 5 2 2 4 6" xfId="10154"/>
    <cellStyle name="Standard 6 5 2 2 4 7" xfId="20369"/>
    <cellStyle name="Standard 6 5 2 2 5" xfId="2104"/>
    <cellStyle name="Standard 6 5 2 2 5 2" xfId="4526"/>
    <cellStyle name="Standard 6 5 2 2 5 2 2" xfId="8275"/>
    <cellStyle name="Standard 6 5 2 2 5 2 2 2" xfId="15987"/>
    <cellStyle name="Standard 6 5 2 2 5 2 3" xfId="12071"/>
    <cellStyle name="Standard 6 5 2 2 5 2 4" xfId="20807"/>
    <cellStyle name="Standard 6 5 2 2 5 3" xfId="7031"/>
    <cellStyle name="Standard 6 5 2 2 5 3 2" xfId="14656"/>
    <cellStyle name="Standard 6 5 2 2 5 4" xfId="10755"/>
    <cellStyle name="Standard 6 5 2 2 5 5" xfId="21036"/>
    <cellStyle name="Standard 6 5 2 2 6" xfId="4515"/>
    <cellStyle name="Standard 6 5 2 2 6 2" xfId="8264"/>
    <cellStyle name="Standard 6 5 2 2 6 2 2" xfId="15976"/>
    <cellStyle name="Standard 6 5 2 2 6 3" xfId="12060"/>
    <cellStyle name="Standard 6 5 2 2 6 4" xfId="18951"/>
    <cellStyle name="Standard 6 5 2 2 7" xfId="5633"/>
    <cellStyle name="Standard 6 5 2 2 7 2" xfId="9381"/>
    <cellStyle name="Standard 6 5 2 2 7 2 2" xfId="17172"/>
    <cellStyle name="Standard 6 5 2 2 7 3" xfId="13255"/>
    <cellStyle name="Standard 6 5 2 2 7 4" xfId="20230"/>
    <cellStyle name="Standard 6 5 2 2 8" xfId="6390"/>
    <cellStyle name="Standard 6 5 2 2 8 2" xfId="14089"/>
    <cellStyle name="Standard 6 5 2 2 9" xfId="10149"/>
    <cellStyle name="Standard 6 5 2 3" xfId="2105"/>
    <cellStyle name="Standard 6 5 2 3 2" xfId="2106"/>
    <cellStyle name="Standard 6 5 2 3 2 2" xfId="2107"/>
    <cellStyle name="Standard 6 5 2 3 2 2 2" xfId="2108"/>
    <cellStyle name="Standard 6 5 2 3 2 2 2 2" xfId="4530"/>
    <cellStyle name="Standard 6 5 2 3 2 2 2 2 2" xfId="8279"/>
    <cellStyle name="Standard 6 5 2 3 2 2 2 2 2 2" xfId="15991"/>
    <cellStyle name="Standard 6 5 2 3 2 2 2 2 3" xfId="12075"/>
    <cellStyle name="Standard 6 5 2 3 2 2 2 2 4" xfId="20097"/>
    <cellStyle name="Standard 6 5 2 3 2 2 2 3" xfId="7394"/>
    <cellStyle name="Standard 6 5 2 3 2 2 2 3 2" xfId="15019"/>
    <cellStyle name="Standard 6 5 2 3 2 2 2 4" xfId="11118"/>
    <cellStyle name="Standard 6 5 2 3 2 2 2 5" xfId="20487"/>
    <cellStyle name="Standard 6 5 2 3 2 2 3" xfId="4529"/>
    <cellStyle name="Standard 6 5 2 3 2 2 3 2" xfId="8278"/>
    <cellStyle name="Standard 6 5 2 3 2 2 3 2 2" xfId="15990"/>
    <cellStyle name="Standard 6 5 2 3 2 2 3 3" xfId="12074"/>
    <cellStyle name="Standard 6 5 2 3 2 2 3 4" xfId="18950"/>
    <cellStyle name="Standard 6 5 2 3 2 2 4" xfId="5641"/>
    <cellStyle name="Standard 6 5 2 3 2 2 4 2" xfId="9389"/>
    <cellStyle name="Standard 6 5 2 3 2 2 4 2 2" xfId="17180"/>
    <cellStyle name="Standard 6 5 2 3 2 2 4 3" xfId="13263"/>
    <cellStyle name="Standard 6 5 2 3 2 2 4 4" xfId="20876"/>
    <cellStyle name="Standard 6 5 2 3 2 2 5" xfId="6398"/>
    <cellStyle name="Standard 6 5 2 3 2 2 5 2" xfId="14097"/>
    <cellStyle name="Standard 6 5 2 3 2 2 6" xfId="10157"/>
    <cellStyle name="Standard 6 5 2 3 2 2 7" xfId="19739"/>
    <cellStyle name="Standard 6 5 2 3 2 3" xfId="2109"/>
    <cellStyle name="Standard 6 5 2 3 2 3 2" xfId="4531"/>
    <cellStyle name="Standard 6 5 2 3 2 3 2 2" xfId="8280"/>
    <cellStyle name="Standard 6 5 2 3 2 3 2 2 2" xfId="15992"/>
    <cellStyle name="Standard 6 5 2 3 2 3 2 3" xfId="12076"/>
    <cellStyle name="Standard 6 5 2 3 2 3 2 4" xfId="21366"/>
    <cellStyle name="Standard 6 5 2 3 2 3 3" xfId="7035"/>
    <cellStyle name="Standard 6 5 2 3 2 3 3 2" xfId="14660"/>
    <cellStyle name="Standard 6 5 2 3 2 3 4" xfId="10759"/>
    <cellStyle name="Standard 6 5 2 3 2 3 5" xfId="20035"/>
    <cellStyle name="Standard 6 5 2 3 2 4" xfId="4528"/>
    <cellStyle name="Standard 6 5 2 3 2 4 2" xfId="8277"/>
    <cellStyle name="Standard 6 5 2 3 2 4 2 2" xfId="15989"/>
    <cellStyle name="Standard 6 5 2 3 2 4 3" xfId="12073"/>
    <cellStyle name="Standard 6 5 2 3 2 4 4" xfId="18286"/>
    <cellStyle name="Standard 6 5 2 3 2 5" xfId="5640"/>
    <cellStyle name="Standard 6 5 2 3 2 5 2" xfId="9388"/>
    <cellStyle name="Standard 6 5 2 3 2 5 2 2" xfId="17179"/>
    <cellStyle name="Standard 6 5 2 3 2 5 3" xfId="13262"/>
    <cellStyle name="Standard 6 5 2 3 2 5 4" xfId="19575"/>
    <cellStyle name="Standard 6 5 2 3 2 6" xfId="6397"/>
    <cellStyle name="Standard 6 5 2 3 2 6 2" xfId="14096"/>
    <cellStyle name="Standard 6 5 2 3 2 7" xfId="10156"/>
    <cellStyle name="Standard 6 5 2 3 2 8" xfId="19912"/>
    <cellStyle name="Standard 6 5 2 3 3" xfId="2110"/>
    <cellStyle name="Standard 6 5 2 3 3 2" xfId="2111"/>
    <cellStyle name="Standard 6 5 2 3 3 2 2" xfId="4533"/>
    <cellStyle name="Standard 6 5 2 3 3 2 2 2" xfId="8282"/>
    <cellStyle name="Standard 6 5 2 3 3 2 2 2 2" xfId="15994"/>
    <cellStyle name="Standard 6 5 2 3 3 2 2 3" xfId="12078"/>
    <cellStyle name="Standard 6 5 2 3 3 2 2 4" xfId="18851"/>
    <cellStyle name="Standard 6 5 2 3 3 2 3" xfId="7393"/>
    <cellStyle name="Standard 6 5 2 3 3 2 3 2" xfId="15018"/>
    <cellStyle name="Standard 6 5 2 3 3 2 4" xfId="11117"/>
    <cellStyle name="Standard 6 5 2 3 3 2 5" xfId="19742"/>
    <cellStyle name="Standard 6 5 2 3 3 3" xfId="4532"/>
    <cellStyle name="Standard 6 5 2 3 3 3 2" xfId="8281"/>
    <cellStyle name="Standard 6 5 2 3 3 3 2 2" xfId="15993"/>
    <cellStyle name="Standard 6 5 2 3 3 3 3" xfId="12077"/>
    <cellStyle name="Standard 6 5 2 3 3 3 4" xfId="18835"/>
    <cellStyle name="Standard 6 5 2 3 3 4" xfId="5642"/>
    <cellStyle name="Standard 6 5 2 3 3 4 2" xfId="9390"/>
    <cellStyle name="Standard 6 5 2 3 3 4 2 2" xfId="17181"/>
    <cellStyle name="Standard 6 5 2 3 3 4 3" xfId="13264"/>
    <cellStyle name="Standard 6 5 2 3 3 4 4" xfId="20132"/>
    <cellStyle name="Standard 6 5 2 3 3 5" xfId="6399"/>
    <cellStyle name="Standard 6 5 2 3 3 5 2" xfId="14098"/>
    <cellStyle name="Standard 6 5 2 3 3 6" xfId="10158"/>
    <cellStyle name="Standard 6 5 2 3 3 7" xfId="19869"/>
    <cellStyle name="Standard 6 5 2 3 4" xfId="2112"/>
    <cellStyle name="Standard 6 5 2 3 4 2" xfId="4534"/>
    <cellStyle name="Standard 6 5 2 3 4 2 2" xfId="8283"/>
    <cellStyle name="Standard 6 5 2 3 4 2 2 2" xfId="15995"/>
    <cellStyle name="Standard 6 5 2 3 4 2 3" xfId="12079"/>
    <cellStyle name="Standard 6 5 2 3 4 2 4" xfId="17982"/>
    <cellStyle name="Standard 6 5 2 3 4 3" xfId="7034"/>
    <cellStyle name="Standard 6 5 2 3 4 3 2" xfId="14659"/>
    <cellStyle name="Standard 6 5 2 3 4 4" xfId="10758"/>
    <cellStyle name="Standard 6 5 2 3 4 5" xfId="21599"/>
    <cellStyle name="Standard 6 5 2 3 5" xfId="4527"/>
    <cellStyle name="Standard 6 5 2 3 5 2" xfId="8276"/>
    <cellStyle name="Standard 6 5 2 3 5 2 2" xfId="15988"/>
    <cellStyle name="Standard 6 5 2 3 5 3" xfId="12072"/>
    <cellStyle name="Standard 6 5 2 3 5 4" xfId="21198"/>
    <cellStyle name="Standard 6 5 2 3 6" xfId="5639"/>
    <cellStyle name="Standard 6 5 2 3 6 2" xfId="9387"/>
    <cellStyle name="Standard 6 5 2 3 6 2 2" xfId="17178"/>
    <cellStyle name="Standard 6 5 2 3 6 3" xfId="13261"/>
    <cellStyle name="Standard 6 5 2 3 6 4" xfId="17927"/>
    <cellStyle name="Standard 6 5 2 3 7" xfId="6396"/>
    <cellStyle name="Standard 6 5 2 3 7 2" xfId="14095"/>
    <cellStyle name="Standard 6 5 2 3 8" xfId="10155"/>
    <cellStyle name="Standard 6 5 2 3 9" xfId="19213"/>
    <cellStyle name="Standard 6 5 2 4" xfId="2113"/>
    <cellStyle name="Standard 6 5 2 4 2" xfId="2114"/>
    <cellStyle name="Standard 6 5 2 4 2 2" xfId="2115"/>
    <cellStyle name="Standard 6 5 2 4 2 2 2" xfId="4537"/>
    <cellStyle name="Standard 6 5 2 4 2 2 2 2" xfId="8286"/>
    <cellStyle name="Standard 6 5 2 4 2 2 2 2 2" xfId="15998"/>
    <cellStyle name="Standard 6 5 2 4 2 2 2 3" xfId="12082"/>
    <cellStyle name="Standard 6 5 2 4 2 2 2 4" xfId="21111"/>
    <cellStyle name="Standard 6 5 2 4 2 2 3" xfId="7395"/>
    <cellStyle name="Standard 6 5 2 4 2 2 3 2" xfId="15020"/>
    <cellStyle name="Standard 6 5 2 4 2 2 4" xfId="11119"/>
    <cellStyle name="Standard 6 5 2 4 2 2 5" xfId="19753"/>
    <cellStyle name="Standard 6 5 2 4 2 3" xfId="4536"/>
    <cellStyle name="Standard 6 5 2 4 2 3 2" xfId="8285"/>
    <cellStyle name="Standard 6 5 2 4 2 3 2 2" xfId="15997"/>
    <cellStyle name="Standard 6 5 2 4 2 3 3" xfId="12081"/>
    <cellStyle name="Standard 6 5 2 4 2 3 4" xfId="21682"/>
    <cellStyle name="Standard 6 5 2 4 2 4" xfId="5644"/>
    <cellStyle name="Standard 6 5 2 4 2 4 2" xfId="9392"/>
    <cellStyle name="Standard 6 5 2 4 2 4 2 2" xfId="17183"/>
    <cellStyle name="Standard 6 5 2 4 2 4 3" xfId="13266"/>
    <cellStyle name="Standard 6 5 2 4 2 4 4" xfId="18927"/>
    <cellStyle name="Standard 6 5 2 4 2 5" xfId="6401"/>
    <cellStyle name="Standard 6 5 2 4 2 5 2" xfId="14100"/>
    <cellStyle name="Standard 6 5 2 4 2 6" xfId="10160"/>
    <cellStyle name="Standard 6 5 2 4 2 7" xfId="18995"/>
    <cellStyle name="Standard 6 5 2 4 3" xfId="2116"/>
    <cellStyle name="Standard 6 5 2 4 3 2" xfId="4538"/>
    <cellStyle name="Standard 6 5 2 4 3 2 2" xfId="8287"/>
    <cellStyle name="Standard 6 5 2 4 3 2 2 2" xfId="15999"/>
    <cellStyle name="Standard 6 5 2 4 3 2 3" xfId="12083"/>
    <cellStyle name="Standard 6 5 2 4 3 2 4" xfId="19851"/>
    <cellStyle name="Standard 6 5 2 4 3 3" xfId="7036"/>
    <cellStyle name="Standard 6 5 2 4 3 3 2" xfId="14661"/>
    <cellStyle name="Standard 6 5 2 4 3 4" xfId="10760"/>
    <cellStyle name="Standard 6 5 2 4 3 5" xfId="21549"/>
    <cellStyle name="Standard 6 5 2 4 4" xfId="4535"/>
    <cellStyle name="Standard 6 5 2 4 4 2" xfId="8284"/>
    <cellStyle name="Standard 6 5 2 4 4 2 2" xfId="15996"/>
    <cellStyle name="Standard 6 5 2 4 4 3" xfId="12080"/>
    <cellStyle name="Standard 6 5 2 4 4 4" xfId="17916"/>
    <cellStyle name="Standard 6 5 2 4 5" xfId="5643"/>
    <cellStyle name="Standard 6 5 2 4 5 2" xfId="9391"/>
    <cellStyle name="Standard 6 5 2 4 5 2 2" xfId="17182"/>
    <cellStyle name="Standard 6 5 2 4 5 3" xfId="13265"/>
    <cellStyle name="Standard 6 5 2 4 5 4" xfId="20169"/>
    <cellStyle name="Standard 6 5 2 4 6" xfId="6400"/>
    <cellStyle name="Standard 6 5 2 4 6 2" xfId="14099"/>
    <cellStyle name="Standard 6 5 2 4 7" xfId="10159"/>
    <cellStyle name="Standard 6 5 2 4 8" xfId="18994"/>
    <cellStyle name="Standard 6 5 2 5" xfId="2117"/>
    <cellStyle name="Standard 6 5 2 5 2" xfId="2118"/>
    <cellStyle name="Standard 6 5 2 5 2 2" xfId="4540"/>
    <cellStyle name="Standard 6 5 2 5 2 2 2" xfId="8289"/>
    <cellStyle name="Standard 6 5 2 5 2 2 2 2" xfId="16001"/>
    <cellStyle name="Standard 6 5 2 5 2 2 3" xfId="12085"/>
    <cellStyle name="Standard 6 5 2 5 2 2 4" xfId="19147"/>
    <cellStyle name="Standard 6 5 2 5 2 3" xfId="7389"/>
    <cellStyle name="Standard 6 5 2 5 2 3 2" xfId="15014"/>
    <cellStyle name="Standard 6 5 2 5 2 4" xfId="11113"/>
    <cellStyle name="Standard 6 5 2 5 2 5" xfId="20244"/>
    <cellStyle name="Standard 6 5 2 5 3" xfId="4539"/>
    <cellStyle name="Standard 6 5 2 5 3 2" xfId="8288"/>
    <cellStyle name="Standard 6 5 2 5 3 2 2" xfId="16000"/>
    <cellStyle name="Standard 6 5 2 5 3 3" xfId="12084"/>
    <cellStyle name="Standard 6 5 2 5 3 4" xfId="21227"/>
    <cellStyle name="Standard 6 5 2 5 4" xfId="5645"/>
    <cellStyle name="Standard 6 5 2 5 4 2" xfId="9393"/>
    <cellStyle name="Standard 6 5 2 5 4 2 2" xfId="17184"/>
    <cellStyle name="Standard 6 5 2 5 4 3" xfId="13267"/>
    <cellStyle name="Standard 6 5 2 5 4 4" xfId="17967"/>
    <cellStyle name="Standard 6 5 2 5 5" xfId="6402"/>
    <cellStyle name="Standard 6 5 2 5 5 2" xfId="14101"/>
    <cellStyle name="Standard 6 5 2 5 6" xfId="10161"/>
    <cellStyle name="Standard 6 5 2 5 7" xfId="21581"/>
    <cellStyle name="Standard 6 5 2 6" xfId="2119"/>
    <cellStyle name="Standard 6 5 2 6 2" xfId="4541"/>
    <cellStyle name="Standard 6 5 2 6 2 2" xfId="8290"/>
    <cellStyle name="Standard 6 5 2 6 2 2 2" xfId="16002"/>
    <cellStyle name="Standard 6 5 2 6 2 3" xfId="12086"/>
    <cellStyle name="Standard 6 5 2 6 2 4" xfId="20848"/>
    <cellStyle name="Standard 6 5 2 6 3" xfId="7030"/>
    <cellStyle name="Standard 6 5 2 6 3 2" xfId="14655"/>
    <cellStyle name="Standard 6 5 2 6 4" xfId="10754"/>
    <cellStyle name="Standard 6 5 2 6 5" xfId="21260"/>
    <cellStyle name="Standard 6 5 2 7" xfId="4514"/>
    <cellStyle name="Standard 6 5 2 7 2" xfId="8263"/>
    <cellStyle name="Standard 6 5 2 7 2 2" xfId="15975"/>
    <cellStyle name="Standard 6 5 2 7 3" xfId="12059"/>
    <cellStyle name="Standard 6 5 2 7 4" xfId="17959"/>
    <cellStyle name="Standard 6 5 2 8" xfId="5632"/>
    <cellStyle name="Standard 6 5 2 8 2" xfId="9380"/>
    <cellStyle name="Standard 6 5 2 8 2 2" xfId="17171"/>
    <cellStyle name="Standard 6 5 2 8 3" xfId="13254"/>
    <cellStyle name="Standard 6 5 2 8 4" xfId="21394"/>
    <cellStyle name="Standard 6 5 2 9" xfId="6389"/>
    <cellStyle name="Standard 6 5 2 9 2" xfId="14088"/>
    <cellStyle name="Standard 6 5 3" xfId="2120"/>
    <cellStyle name="Standard 6 5 3 10" xfId="19816"/>
    <cellStyle name="Standard 6 5 3 2" xfId="2121"/>
    <cellStyle name="Standard 6 5 3 2 2" xfId="2122"/>
    <cellStyle name="Standard 6 5 3 2 2 2" xfId="2123"/>
    <cellStyle name="Standard 6 5 3 2 2 2 2" xfId="2124"/>
    <cellStyle name="Standard 6 5 3 2 2 2 2 2" xfId="4546"/>
    <cellStyle name="Standard 6 5 3 2 2 2 2 2 2" xfId="8295"/>
    <cellStyle name="Standard 6 5 3 2 2 2 2 2 2 2" xfId="16007"/>
    <cellStyle name="Standard 6 5 3 2 2 2 2 2 3" xfId="12091"/>
    <cellStyle name="Standard 6 5 3 2 2 2 2 2 4" xfId="20915"/>
    <cellStyle name="Standard 6 5 3 2 2 2 2 3" xfId="7398"/>
    <cellStyle name="Standard 6 5 3 2 2 2 2 3 2" xfId="15023"/>
    <cellStyle name="Standard 6 5 3 2 2 2 2 4" xfId="11122"/>
    <cellStyle name="Standard 6 5 3 2 2 2 2 5" xfId="20849"/>
    <cellStyle name="Standard 6 5 3 2 2 2 3" xfId="4545"/>
    <cellStyle name="Standard 6 5 3 2 2 2 3 2" xfId="8294"/>
    <cellStyle name="Standard 6 5 3 2 2 2 3 2 2" xfId="16006"/>
    <cellStyle name="Standard 6 5 3 2 2 2 3 3" xfId="12090"/>
    <cellStyle name="Standard 6 5 3 2 2 2 3 4" xfId="20041"/>
    <cellStyle name="Standard 6 5 3 2 2 2 4" xfId="5649"/>
    <cellStyle name="Standard 6 5 3 2 2 2 4 2" xfId="9397"/>
    <cellStyle name="Standard 6 5 3 2 2 2 4 2 2" xfId="17188"/>
    <cellStyle name="Standard 6 5 3 2 2 2 4 3" xfId="13271"/>
    <cellStyle name="Standard 6 5 3 2 2 2 4 4" xfId="19248"/>
    <cellStyle name="Standard 6 5 3 2 2 2 5" xfId="6406"/>
    <cellStyle name="Standard 6 5 3 2 2 2 5 2" xfId="14105"/>
    <cellStyle name="Standard 6 5 3 2 2 2 6" xfId="10165"/>
    <cellStyle name="Standard 6 5 3 2 2 2 7" xfId="19545"/>
    <cellStyle name="Standard 6 5 3 2 2 3" xfId="2125"/>
    <cellStyle name="Standard 6 5 3 2 2 3 2" xfId="4547"/>
    <cellStyle name="Standard 6 5 3 2 2 3 2 2" xfId="8296"/>
    <cellStyle name="Standard 6 5 3 2 2 3 2 2 2" xfId="16008"/>
    <cellStyle name="Standard 6 5 3 2 2 3 2 3" xfId="12092"/>
    <cellStyle name="Standard 6 5 3 2 2 3 2 4" xfId="19538"/>
    <cellStyle name="Standard 6 5 3 2 2 3 3" xfId="7039"/>
    <cellStyle name="Standard 6 5 3 2 2 3 3 2" xfId="14664"/>
    <cellStyle name="Standard 6 5 3 2 2 3 4" xfId="10763"/>
    <cellStyle name="Standard 6 5 3 2 2 3 5" xfId="21783"/>
    <cellStyle name="Standard 6 5 3 2 2 4" xfId="4544"/>
    <cellStyle name="Standard 6 5 3 2 2 4 2" xfId="8293"/>
    <cellStyle name="Standard 6 5 3 2 2 4 2 2" xfId="16005"/>
    <cellStyle name="Standard 6 5 3 2 2 4 3" xfId="12089"/>
    <cellStyle name="Standard 6 5 3 2 2 4 4" xfId="18439"/>
    <cellStyle name="Standard 6 5 3 2 2 5" xfId="5648"/>
    <cellStyle name="Standard 6 5 3 2 2 5 2" xfId="9396"/>
    <cellStyle name="Standard 6 5 3 2 2 5 2 2" xfId="17187"/>
    <cellStyle name="Standard 6 5 3 2 2 5 3" xfId="13270"/>
    <cellStyle name="Standard 6 5 3 2 2 5 4" xfId="20956"/>
    <cellStyle name="Standard 6 5 3 2 2 6" xfId="6405"/>
    <cellStyle name="Standard 6 5 3 2 2 6 2" xfId="14104"/>
    <cellStyle name="Standard 6 5 3 2 2 7" xfId="10164"/>
    <cellStyle name="Standard 6 5 3 2 2 8" xfId="18982"/>
    <cellStyle name="Standard 6 5 3 2 3" xfId="2126"/>
    <cellStyle name="Standard 6 5 3 2 3 2" xfId="2127"/>
    <cellStyle name="Standard 6 5 3 2 3 2 2" xfId="4549"/>
    <cellStyle name="Standard 6 5 3 2 3 2 2 2" xfId="8298"/>
    <cellStyle name="Standard 6 5 3 2 3 2 2 2 2" xfId="16010"/>
    <cellStyle name="Standard 6 5 3 2 3 2 2 3" xfId="12094"/>
    <cellStyle name="Standard 6 5 3 2 3 2 2 4" xfId="19961"/>
    <cellStyle name="Standard 6 5 3 2 3 2 3" xfId="7397"/>
    <cellStyle name="Standard 6 5 3 2 3 2 3 2" xfId="15022"/>
    <cellStyle name="Standard 6 5 3 2 3 2 4" xfId="11121"/>
    <cellStyle name="Standard 6 5 3 2 3 2 5" xfId="21041"/>
    <cellStyle name="Standard 6 5 3 2 3 3" xfId="4548"/>
    <cellStyle name="Standard 6 5 3 2 3 3 2" xfId="8297"/>
    <cellStyle name="Standard 6 5 3 2 3 3 2 2" xfId="16009"/>
    <cellStyle name="Standard 6 5 3 2 3 3 3" xfId="12093"/>
    <cellStyle name="Standard 6 5 3 2 3 3 4" xfId="18263"/>
    <cellStyle name="Standard 6 5 3 2 3 4" xfId="5650"/>
    <cellStyle name="Standard 6 5 3 2 3 4 2" xfId="9398"/>
    <cellStyle name="Standard 6 5 3 2 3 4 2 2" xfId="17189"/>
    <cellStyle name="Standard 6 5 3 2 3 4 3" xfId="13272"/>
    <cellStyle name="Standard 6 5 3 2 3 4 4" xfId="20198"/>
    <cellStyle name="Standard 6 5 3 2 3 5" xfId="6407"/>
    <cellStyle name="Standard 6 5 3 2 3 5 2" xfId="14106"/>
    <cellStyle name="Standard 6 5 3 2 3 6" xfId="10166"/>
    <cellStyle name="Standard 6 5 3 2 3 7" xfId="19223"/>
    <cellStyle name="Standard 6 5 3 2 4" xfId="2128"/>
    <cellStyle name="Standard 6 5 3 2 4 2" xfId="4550"/>
    <cellStyle name="Standard 6 5 3 2 4 2 2" xfId="8299"/>
    <cellStyle name="Standard 6 5 3 2 4 2 2 2" xfId="16011"/>
    <cellStyle name="Standard 6 5 3 2 4 2 3" xfId="12095"/>
    <cellStyle name="Standard 6 5 3 2 4 2 4" xfId="17831"/>
    <cellStyle name="Standard 6 5 3 2 4 3" xfId="7038"/>
    <cellStyle name="Standard 6 5 3 2 4 3 2" xfId="14663"/>
    <cellStyle name="Standard 6 5 3 2 4 4" xfId="10762"/>
    <cellStyle name="Standard 6 5 3 2 4 5" xfId="21192"/>
    <cellStyle name="Standard 6 5 3 2 5" xfId="4543"/>
    <cellStyle name="Standard 6 5 3 2 5 2" xfId="8292"/>
    <cellStyle name="Standard 6 5 3 2 5 2 2" xfId="16004"/>
    <cellStyle name="Standard 6 5 3 2 5 3" xfId="12088"/>
    <cellStyle name="Standard 6 5 3 2 5 4" xfId="21457"/>
    <cellStyle name="Standard 6 5 3 2 6" xfId="5647"/>
    <cellStyle name="Standard 6 5 3 2 6 2" xfId="9395"/>
    <cellStyle name="Standard 6 5 3 2 6 2 2" xfId="17186"/>
    <cellStyle name="Standard 6 5 3 2 6 3" xfId="13269"/>
    <cellStyle name="Standard 6 5 3 2 6 4" xfId="17702"/>
    <cellStyle name="Standard 6 5 3 2 7" xfId="6404"/>
    <cellStyle name="Standard 6 5 3 2 7 2" xfId="14103"/>
    <cellStyle name="Standard 6 5 3 2 8" xfId="10163"/>
    <cellStyle name="Standard 6 5 3 2 9" xfId="19582"/>
    <cellStyle name="Standard 6 5 3 3" xfId="2129"/>
    <cellStyle name="Standard 6 5 3 3 2" xfId="2130"/>
    <cellStyle name="Standard 6 5 3 3 2 2" xfId="2131"/>
    <cellStyle name="Standard 6 5 3 3 2 2 2" xfId="4553"/>
    <cellStyle name="Standard 6 5 3 3 2 2 2 2" xfId="8302"/>
    <cellStyle name="Standard 6 5 3 3 2 2 2 2 2" xfId="16014"/>
    <cellStyle name="Standard 6 5 3 3 2 2 2 3" xfId="12098"/>
    <cellStyle name="Standard 6 5 3 3 2 2 2 4" xfId="20549"/>
    <cellStyle name="Standard 6 5 3 3 2 2 3" xfId="7399"/>
    <cellStyle name="Standard 6 5 3 3 2 2 3 2" xfId="15024"/>
    <cellStyle name="Standard 6 5 3 3 2 2 4" xfId="11123"/>
    <cellStyle name="Standard 6 5 3 3 2 2 5" xfId="21124"/>
    <cellStyle name="Standard 6 5 3 3 2 3" xfId="4552"/>
    <cellStyle name="Standard 6 5 3 3 2 3 2" xfId="8301"/>
    <cellStyle name="Standard 6 5 3 3 2 3 2 2" xfId="16013"/>
    <cellStyle name="Standard 6 5 3 3 2 3 3" xfId="12097"/>
    <cellStyle name="Standard 6 5 3 3 2 3 4" xfId="18643"/>
    <cellStyle name="Standard 6 5 3 3 2 4" xfId="5652"/>
    <cellStyle name="Standard 6 5 3 3 2 4 2" xfId="9400"/>
    <cellStyle name="Standard 6 5 3 3 2 4 2 2" xfId="17191"/>
    <cellStyle name="Standard 6 5 3 3 2 4 3" xfId="13274"/>
    <cellStyle name="Standard 6 5 3 3 2 4 4" xfId="20645"/>
    <cellStyle name="Standard 6 5 3 3 2 5" xfId="6409"/>
    <cellStyle name="Standard 6 5 3 3 2 5 2" xfId="14108"/>
    <cellStyle name="Standard 6 5 3 3 2 6" xfId="10168"/>
    <cellStyle name="Standard 6 5 3 3 2 7" xfId="18871"/>
    <cellStyle name="Standard 6 5 3 3 3" xfId="2132"/>
    <cellStyle name="Standard 6 5 3 3 3 2" xfId="4554"/>
    <cellStyle name="Standard 6 5 3 3 3 2 2" xfId="8303"/>
    <cellStyle name="Standard 6 5 3 3 3 2 2 2" xfId="16015"/>
    <cellStyle name="Standard 6 5 3 3 3 2 3" xfId="12099"/>
    <cellStyle name="Standard 6 5 3 3 3 2 4" xfId="19911"/>
    <cellStyle name="Standard 6 5 3 3 3 3" xfId="7040"/>
    <cellStyle name="Standard 6 5 3 3 3 3 2" xfId="14665"/>
    <cellStyle name="Standard 6 5 3 3 3 4" xfId="10764"/>
    <cellStyle name="Standard 6 5 3 3 3 5" xfId="18684"/>
    <cellStyle name="Standard 6 5 3 3 4" xfId="4551"/>
    <cellStyle name="Standard 6 5 3 3 4 2" xfId="8300"/>
    <cellStyle name="Standard 6 5 3 3 4 2 2" xfId="16012"/>
    <cellStyle name="Standard 6 5 3 3 4 3" xfId="12096"/>
    <cellStyle name="Standard 6 5 3 3 4 4" xfId="18409"/>
    <cellStyle name="Standard 6 5 3 3 5" xfId="5651"/>
    <cellStyle name="Standard 6 5 3 3 5 2" xfId="9399"/>
    <cellStyle name="Standard 6 5 3 3 5 2 2" xfId="17190"/>
    <cellStyle name="Standard 6 5 3 3 5 3" xfId="13273"/>
    <cellStyle name="Standard 6 5 3 3 5 4" xfId="19103"/>
    <cellStyle name="Standard 6 5 3 3 6" xfId="6408"/>
    <cellStyle name="Standard 6 5 3 3 6 2" xfId="14107"/>
    <cellStyle name="Standard 6 5 3 3 7" xfId="10167"/>
    <cellStyle name="Standard 6 5 3 3 8" xfId="19460"/>
    <cellStyle name="Standard 6 5 3 4" xfId="2133"/>
    <cellStyle name="Standard 6 5 3 4 2" xfId="2134"/>
    <cellStyle name="Standard 6 5 3 4 2 2" xfId="4556"/>
    <cellStyle name="Standard 6 5 3 4 2 2 2" xfId="8305"/>
    <cellStyle name="Standard 6 5 3 4 2 2 2 2" xfId="16017"/>
    <cellStyle name="Standard 6 5 3 4 2 2 3" xfId="12101"/>
    <cellStyle name="Standard 6 5 3 4 2 2 4" xfId="20301"/>
    <cellStyle name="Standard 6 5 3 4 2 3" xfId="7396"/>
    <cellStyle name="Standard 6 5 3 4 2 3 2" xfId="15021"/>
    <cellStyle name="Standard 6 5 3 4 2 4" xfId="11120"/>
    <cellStyle name="Standard 6 5 3 4 2 5" xfId="20347"/>
    <cellStyle name="Standard 6 5 3 4 3" xfId="4555"/>
    <cellStyle name="Standard 6 5 3 4 3 2" xfId="8304"/>
    <cellStyle name="Standard 6 5 3 4 3 2 2" xfId="16016"/>
    <cellStyle name="Standard 6 5 3 4 3 3" xfId="12100"/>
    <cellStyle name="Standard 6 5 3 4 3 4" xfId="21589"/>
    <cellStyle name="Standard 6 5 3 4 4" xfId="5653"/>
    <cellStyle name="Standard 6 5 3 4 4 2" xfId="9401"/>
    <cellStyle name="Standard 6 5 3 4 4 2 2" xfId="17192"/>
    <cellStyle name="Standard 6 5 3 4 4 3" xfId="13275"/>
    <cellStyle name="Standard 6 5 3 4 4 4" xfId="18200"/>
    <cellStyle name="Standard 6 5 3 4 5" xfId="6410"/>
    <cellStyle name="Standard 6 5 3 4 5 2" xfId="14109"/>
    <cellStyle name="Standard 6 5 3 4 6" xfId="10169"/>
    <cellStyle name="Standard 6 5 3 4 7" xfId="19524"/>
    <cellStyle name="Standard 6 5 3 5" xfId="2135"/>
    <cellStyle name="Standard 6 5 3 5 2" xfId="4557"/>
    <cellStyle name="Standard 6 5 3 5 2 2" xfId="8306"/>
    <cellStyle name="Standard 6 5 3 5 2 2 2" xfId="16018"/>
    <cellStyle name="Standard 6 5 3 5 2 3" xfId="12102"/>
    <cellStyle name="Standard 6 5 3 5 2 4" xfId="21486"/>
    <cellStyle name="Standard 6 5 3 5 3" xfId="7037"/>
    <cellStyle name="Standard 6 5 3 5 3 2" xfId="14662"/>
    <cellStyle name="Standard 6 5 3 5 4" xfId="10761"/>
    <cellStyle name="Standard 6 5 3 5 5" xfId="20177"/>
    <cellStyle name="Standard 6 5 3 6" xfId="4542"/>
    <cellStyle name="Standard 6 5 3 6 2" xfId="8291"/>
    <cellStyle name="Standard 6 5 3 6 2 2" xfId="16003"/>
    <cellStyle name="Standard 6 5 3 6 3" xfId="12087"/>
    <cellStyle name="Standard 6 5 3 6 4" xfId="18678"/>
    <cellStyle name="Standard 6 5 3 7" xfId="5646"/>
    <cellStyle name="Standard 6 5 3 7 2" xfId="9394"/>
    <cellStyle name="Standard 6 5 3 7 2 2" xfId="17185"/>
    <cellStyle name="Standard 6 5 3 7 3" xfId="13268"/>
    <cellStyle name="Standard 6 5 3 7 4" xfId="19553"/>
    <cellStyle name="Standard 6 5 3 8" xfId="6403"/>
    <cellStyle name="Standard 6 5 3 8 2" xfId="14102"/>
    <cellStyle name="Standard 6 5 3 9" xfId="10162"/>
    <cellStyle name="Standard 6 5 4" xfId="2136"/>
    <cellStyle name="Standard 6 5 4 10" xfId="18580"/>
    <cellStyle name="Standard 6 5 4 2" xfId="2137"/>
    <cellStyle name="Standard 6 5 4 2 2" xfId="2138"/>
    <cellStyle name="Standard 6 5 4 2 2 2" xfId="2139"/>
    <cellStyle name="Standard 6 5 4 2 2 2 2" xfId="4561"/>
    <cellStyle name="Standard 6 5 4 2 2 2 2 2" xfId="8310"/>
    <cellStyle name="Standard 6 5 4 2 2 2 2 2 2" xfId="16022"/>
    <cellStyle name="Standard 6 5 4 2 2 2 2 3" xfId="12106"/>
    <cellStyle name="Standard 6 5 4 2 2 2 2 4" xfId="18281"/>
    <cellStyle name="Standard 6 5 4 2 2 2 3" xfId="7401"/>
    <cellStyle name="Standard 6 5 4 2 2 2 3 2" xfId="15026"/>
    <cellStyle name="Standard 6 5 4 2 2 2 4" xfId="11125"/>
    <cellStyle name="Standard 6 5 4 2 2 2 5" xfId="21700"/>
    <cellStyle name="Standard 6 5 4 2 2 3" xfId="4560"/>
    <cellStyle name="Standard 6 5 4 2 2 3 2" xfId="8309"/>
    <cellStyle name="Standard 6 5 4 2 2 3 2 2" xfId="16021"/>
    <cellStyle name="Standard 6 5 4 2 2 3 3" xfId="12105"/>
    <cellStyle name="Standard 6 5 4 2 2 3 4" xfId="18798"/>
    <cellStyle name="Standard 6 5 4 2 2 4" xfId="5656"/>
    <cellStyle name="Standard 6 5 4 2 2 4 2" xfId="9404"/>
    <cellStyle name="Standard 6 5 4 2 2 4 2 2" xfId="17195"/>
    <cellStyle name="Standard 6 5 4 2 2 4 3" xfId="13278"/>
    <cellStyle name="Standard 6 5 4 2 2 4 4" xfId="21159"/>
    <cellStyle name="Standard 6 5 4 2 2 5" xfId="6413"/>
    <cellStyle name="Standard 6 5 4 2 2 5 2" xfId="14112"/>
    <cellStyle name="Standard 6 5 4 2 2 6" xfId="10172"/>
    <cellStyle name="Standard 6 5 4 2 2 7" xfId="19060"/>
    <cellStyle name="Standard 6 5 4 2 3" xfId="2140"/>
    <cellStyle name="Standard 6 5 4 2 3 2" xfId="4562"/>
    <cellStyle name="Standard 6 5 4 2 3 2 2" xfId="8311"/>
    <cellStyle name="Standard 6 5 4 2 3 2 2 2" xfId="16023"/>
    <cellStyle name="Standard 6 5 4 2 3 2 3" xfId="12107"/>
    <cellStyle name="Standard 6 5 4 2 3 2 4" xfId="19144"/>
    <cellStyle name="Standard 6 5 4 2 3 3" xfId="7042"/>
    <cellStyle name="Standard 6 5 4 2 3 3 2" xfId="14667"/>
    <cellStyle name="Standard 6 5 4 2 3 4" xfId="10766"/>
    <cellStyle name="Standard 6 5 4 2 3 5" xfId="18006"/>
    <cellStyle name="Standard 6 5 4 2 4" xfId="4559"/>
    <cellStyle name="Standard 6 5 4 2 4 2" xfId="8308"/>
    <cellStyle name="Standard 6 5 4 2 4 2 2" xfId="16020"/>
    <cellStyle name="Standard 6 5 4 2 4 3" xfId="12104"/>
    <cellStyle name="Standard 6 5 4 2 4 4" xfId="19374"/>
    <cellStyle name="Standard 6 5 4 2 5" xfId="5655"/>
    <cellStyle name="Standard 6 5 4 2 5 2" xfId="9403"/>
    <cellStyle name="Standard 6 5 4 2 5 2 2" xfId="17194"/>
    <cellStyle name="Standard 6 5 4 2 5 3" xfId="13277"/>
    <cellStyle name="Standard 6 5 4 2 5 4" xfId="17783"/>
    <cellStyle name="Standard 6 5 4 2 6" xfId="6412"/>
    <cellStyle name="Standard 6 5 4 2 6 2" xfId="14111"/>
    <cellStyle name="Standard 6 5 4 2 7" xfId="10171"/>
    <cellStyle name="Standard 6 5 4 2 8" xfId="19235"/>
    <cellStyle name="Standard 6 5 4 3" xfId="2141"/>
    <cellStyle name="Standard 6 5 4 3 2" xfId="2142"/>
    <cellStyle name="Standard 6 5 4 3 2 2" xfId="2143"/>
    <cellStyle name="Standard 6 5 4 3 2 2 2" xfId="4565"/>
    <cellStyle name="Standard 6 5 4 3 2 2 2 2" xfId="8314"/>
    <cellStyle name="Standard 6 5 4 3 2 2 2 2 2" xfId="16026"/>
    <cellStyle name="Standard 6 5 4 3 2 2 2 3" xfId="12110"/>
    <cellStyle name="Standard 6 5 4 3 2 2 2 4" xfId="20751"/>
    <cellStyle name="Standard 6 5 4 3 2 2 3" xfId="7402"/>
    <cellStyle name="Standard 6 5 4 3 2 2 3 2" xfId="15027"/>
    <cellStyle name="Standard 6 5 4 3 2 2 4" xfId="11126"/>
    <cellStyle name="Standard 6 5 4 3 2 2 5" xfId="19855"/>
    <cellStyle name="Standard 6 5 4 3 2 3" xfId="4564"/>
    <cellStyle name="Standard 6 5 4 3 2 3 2" xfId="8313"/>
    <cellStyle name="Standard 6 5 4 3 2 3 2 2" xfId="16025"/>
    <cellStyle name="Standard 6 5 4 3 2 3 3" xfId="12109"/>
    <cellStyle name="Standard 6 5 4 3 2 3 4" xfId="20777"/>
    <cellStyle name="Standard 6 5 4 3 2 4" xfId="5658"/>
    <cellStyle name="Standard 6 5 4 3 2 4 2" xfId="9406"/>
    <cellStyle name="Standard 6 5 4 3 2 4 2 2" xfId="17197"/>
    <cellStyle name="Standard 6 5 4 3 2 4 3" xfId="13280"/>
    <cellStyle name="Standard 6 5 4 3 2 4 4" xfId="20288"/>
    <cellStyle name="Standard 6 5 4 3 2 5" xfId="6415"/>
    <cellStyle name="Standard 6 5 4 3 2 5 2" xfId="14114"/>
    <cellStyle name="Standard 6 5 4 3 2 6" xfId="10174"/>
    <cellStyle name="Standard 6 5 4 3 2 7" xfId="18741"/>
    <cellStyle name="Standard 6 5 4 3 3" xfId="2144"/>
    <cellStyle name="Standard 6 5 4 3 3 2" xfId="4566"/>
    <cellStyle name="Standard 6 5 4 3 3 2 2" xfId="8315"/>
    <cellStyle name="Standard 6 5 4 3 3 2 2 2" xfId="16027"/>
    <cellStyle name="Standard 6 5 4 3 3 2 3" xfId="12111"/>
    <cellStyle name="Standard 6 5 4 3 3 2 4" xfId="19475"/>
    <cellStyle name="Standard 6 5 4 3 3 3" xfId="7043"/>
    <cellStyle name="Standard 6 5 4 3 3 3 2" xfId="14668"/>
    <cellStyle name="Standard 6 5 4 3 3 4" xfId="10767"/>
    <cellStyle name="Standard 6 5 4 3 3 5" xfId="18964"/>
    <cellStyle name="Standard 6 5 4 3 4" xfId="4563"/>
    <cellStyle name="Standard 6 5 4 3 4 2" xfId="8312"/>
    <cellStyle name="Standard 6 5 4 3 4 2 2" xfId="16024"/>
    <cellStyle name="Standard 6 5 4 3 4 3" xfId="12108"/>
    <cellStyle name="Standard 6 5 4 3 4 4" xfId="20140"/>
    <cellStyle name="Standard 6 5 4 3 5" xfId="5657"/>
    <cellStyle name="Standard 6 5 4 3 5 2" xfId="9405"/>
    <cellStyle name="Standard 6 5 4 3 5 2 2" xfId="17196"/>
    <cellStyle name="Standard 6 5 4 3 5 3" xfId="13279"/>
    <cellStyle name="Standard 6 5 4 3 5 4" xfId="21123"/>
    <cellStyle name="Standard 6 5 4 3 6" xfId="6414"/>
    <cellStyle name="Standard 6 5 4 3 6 2" xfId="14113"/>
    <cellStyle name="Standard 6 5 4 3 7" xfId="10173"/>
    <cellStyle name="Standard 6 5 4 3 8" xfId="21425"/>
    <cellStyle name="Standard 6 5 4 4" xfId="2145"/>
    <cellStyle name="Standard 6 5 4 4 2" xfId="2146"/>
    <cellStyle name="Standard 6 5 4 4 2 2" xfId="4568"/>
    <cellStyle name="Standard 6 5 4 4 2 2 2" xfId="8317"/>
    <cellStyle name="Standard 6 5 4 4 2 2 2 2" xfId="16029"/>
    <cellStyle name="Standard 6 5 4 4 2 2 3" xfId="12113"/>
    <cellStyle name="Standard 6 5 4 4 2 2 4" xfId="18567"/>
    <cellStyle name="Standard 6 5 4 4 2 3" xfId="7400"/>
    <cellStyle name="Standard 6 5 4 4 2 3 2" xfId="15025"/>
    <cellStyle name="Standard 6 5 4 4 2 4" xfId="11124"/>
    <cellStyle name="Standard 6 5 4 4 2 5" xfId="20636"/>
    <cellStyle name="Standard 6 5 4 4 3" xfId="4567"/>
    <cellStyle name="Standard 6 5 4 4 3 2" xfId="8316"/>
    <cellStyle name="Standard 6 5 4 4 3 2 2" xfId="16028"/>
    <cellStyle name="Standard 6 5 4 4 3 3" xfId="12112"/>
    <cellStyle name="Standard 6 5 4 4 3 4" xfId="19366"/>
    <cellStyle name="Standard 6 5 4 4 4" xfId="5659"/>
    <cellStyle name="Standard 6 5 4 4 4 2" xfId="9407"/>
    <cellStyle name="Standard 6 5 4 4 4 2 2" xfId="17198"/>
    <cellStyle name="Standard 6 5 4 4 4 3" xfId="13281"/>
    <cellStyle name="Standard 6 5 4 4 4 4" xfId="19768"/>
    <cellStyle name="Standard 6 5 4 4 5" xfId="6416"/>
    <cellStyle name="Standard 6 5 4 4 5 2" xfId="14115"/>
    <cellStyle name="Standard 6 5 4 4 6" xfId="10175"/>
    <cellStyle name="Standard 6 5 4 4 7" xfId="19962"/>
    <cellStyle name="Standard 6 5 4 5" xfId="2147"/>
    <cellStyle name="Standard 6 5 4 5 2" xfId="4569"/>
    <cellStyle name="Standard 6 5 4 5 2 2" xfId="8318"/>
    <cellStyle name="Standard 6 5 4 5 2 2 2" xfId="16030"/>
    <cellStyle name="Standard 6 5 4 5 2 3" xfId="12114"/>
    <cellStyle name="Standard 6 5 4 5 2 4" xfId="20992"/>
    <cellStyle name="Standard 6 5 4 5 3" xfId="7041"/>
    <cellStyle name="Standard 6 5 4 5 3 2" xfId="14666"/>
    <cellStyle name="Standard 6 5 4 5 4" xfId="10765"/>
    <cellStyle name="Standard 6 5 4 5 5" xfId="18071"/>
    <cellStyle name="Standard 6 5 4 6" xfId="4558"/>
    <cellStyle name="Standard 6 5 4 6 2" xfId="8307"/>
    <cellStyle name="Standard 6 5 4 6 2 2" xfId="16019"/>
    <cellStyle name="Standard 6 5 4 6 3" xfId="12103"/>
    <cellStyle name="Standard 6 5 4 6 4" xfId="18143"/>
    <cellStyle name="Standard 6 5 4 7" xfId="5654"/>
    <cellStyle name="Standard 6 5 4 7 2" xfId="9402"/>
    <cellStyle name="Standard 6 5 4 7 2 2" xfId="17193"/>
    <cellStyle name="Standard 6 5 4 7 3" xfId="13276"/>
    <cellStyle name="Standard 6 5 4 7 4" xfId="20627"/>
    <cellStyle name="Standard 6 5 4 8" xfId="6411"/>
    <cellStyle name="Standard 6 5 4 8 2" xfId="14110"/>
    <cellStyle name="Standard 6 5 4 9" xfId="10170"/>
    <cellStyle name="Standard 6 5 5" xfId="2148"/>
    <cellStyle name="Standard 6 5 5 2" xfId="2149"/>
    <cellStyle name="Standard 6 5 5 2 2" xfId="2150"/>
    <cellStyle name="Standard 6 5 5 2 2 2" xfId="2151"/>
    <cellStyle name="Standard 6 5 5 2 2 2 2" xfId="4573"/>
    <cellStyle name="Standard 6 5 5 2 2 2 2 2" xfId="8322"/>
    <cellStyle name="Standard 6 5 5 2 2 2 2 2 2" xfId="16034"/>
    <cellStyle name="Standard 6 5 5 2 2 2 2 3" xfId="12118"/>
    <cellStyle name="Standard 6 5 5 2 2 2 2 4" xfId="21191"/>
    <cellStyle name="Standard 6 5 5 2 2 2 3" xfId="7404"/>
    <cellStyle name="Standard 6 5 5 2 2 2 3 2" xfId="15029"/>
    <cellStyle name="Standard 6 5 5 2 2 2 4" xfId="11128"/>
    <cellStyle name="Standard 6 5 5 2 2 2 5" xfId="21810"/>
    <cellStyle name="Standard 6 5 5 2 2 3" xfId="4572"/>
    <cellStyle name="Standard 6 5 5 2 2 3 2" xfId="8321"/>
    <cellStyle name="Standard 6 5 5 2 2 3 2 2" xfId="16033"/>
    <cellStyle name="Standard 6 5 5 2 2 3 3" xfId="12117"/>
    <cellStyle name="Standard 6 5 5 2 2 3 4" xfId="20203"/>
    <cellStyle name="Standard 6 5 5 2 2 4" xfId="5662"/>
    <cellStyle name="Standard 6 5 5 2 2 4 2" xfId="9410"/>
    <cellStyle name="Standard 6 5 5 2 2 4 2 2" xfId="17201"/>
    <cellStyle name="Standard 6 5 5 2 2 4 3" xfId="13284"/>
    <cellStyle name="Standard 6 5 5 2 2 4 4" xfId="18675"/>
    <cellStyle name="Standard 6 5 5 2 2 5" xfId="6419"/>
    <cellStyle name="Standard 6 5 5 2 2 5 2" xfId="14118"/>
    <cellStyle name="Standard 6 5 5 2 2 6" xfId="10178"/>
    <cellStyle name="Standard 6 5 5 2 2 7" xfId="18789"/>
    <cellStyle name="Standard 6 5 5 2 3" xfId="2152"/>
    <cellStyle name="Standard 6 5 5 2 3 2" xfId="4574"/>
    <cellStyle name="Standard 6 5 5 2 3 2 2" xfId="8323"/>
    <cellStyle name="Standard 6 5 5 2 3 2 2 2" xfId="16035"/>
    <cellStyle name="Standard 6 5 5 2 3 2 3" xfId="12119"/>
    <cellStyle name="Standard 6 5 5 2 3 2 4" xfId="20860"/>
    <cellStyle name="Standard 6 5 5 2 3 3" xfId="7045"/>
    <cellStyle name="Standard 6 5 5 2 3 3 2" xfId="14670"/>
    <cellStyle name="Standard 6 5 5 2 3 4" xfId="10769"/>
    <cellStyle name="Standard 6 5 5 2 3 5" xfId="18809"/>
    <cellStyle name="Standard 6 5 5 2 4" xfId="4571"/>
    <cellStyle name="Standard 6 5 5 2 4 2" xfId="8320"/>
    <cellStyle name="Standard 6 5 5 2 4 2 2" xfId="16032"/>
    <cellStyle name="Standard 6 5 5 2 4 3" xfId="12116"/>
    <cellStyle name="Standard 6 5 5 2 4 4" xfId="20617"/>
    <cellStyle name="Standard 6 5 5 2 5" xfId="5661"/>
    <cellStyle name="Standard 6 5 5 2 5 2" xfId="9409"/>
    <cellStyle name="Standard 6 5 5 2 5 2 2" xfId="17200"/>
    <cellStyle name="Standard 6 5 5 2 5 3" xfId="13283"/>
    <cellStyle name="Standard 6 5 5 2 5 4" xfId="17709"/>
    <cellStyle name="Standard 6 5 5 2 6" xfId="6418"/>
    <cellStyle name="Standard 6 5 5 2 6 2" xfId="14117"/>
    <cellStyle name="Standard 6 5 5 2 7" xfId="10177"/>
    <cellStyle name="Standard 6 5 5 2 8" xfId="20618"/>
    <cellStyle name="Standard 6 5 5 3" xfId="2153"/>
    <cellStyle name="Standard 6 5 5 3 2" xfId="2154"/>
    <cellStyle name="Standard 6 5 5 3 2 2" xfId="4576"/>
    <cellStyle name="Standard 6 5 5 3 2 2 2" xfId="8325"/>
    <cellStyle name="Standard 6 5 5 3 2 2 2 2" xfId="16037"/>
    <cellStyle name="Standard 6 5 5 3 2 2 3" xfId="12121"/>
    <cellStyle name="Standard 6 5 5 3 2 2 4" xfId="20955"/>
    <cellStyle name="Standard 6 5 5 3 2 3" xfId="7403"/>
    <cellStyle name="Standard 6 5 5 3 2 3 2" xfId="15028"/>
    <cellStyle name="Standard 6 5 5 3 2 4" xfId="11127"/>
    <cellStyle name="Standard 6 5 5 3 2 5" xfId="19282"/>
    <cellStyle name="Standard 6 5 5 3 3" xfId="4575"/>
    <cellStyle name="Standard 6 5 5 3 3 2" xfId="8324"/>
    <cellStyle name="Standard 6 5 5 3 3 2 2" xfId="16036"/>
    <cellStyle name="Standard 6 5 5 3 3 3" xfId="12120"/>
    <cellStyle name="Standard 6 5 5 3 3 4" xfId="21110"/>
    <cellStyle name="Standard 6 5 5 3 4" xfId="5663"/>
    <cellStyle name="Standard 6 5 5 3 4 2" xfId="9411"/>
    <cellStyle name="Standard 6 5 5 3 4 2 2" xfId="17202"/>
    <cellStyle name="Standard 6 5 5 3 4 3" xfId="13285"/>
    <cellStyle name="Standard 6 5 5 3 4 4" xfId="18350"/>
    <cellStyle name="Standard 6 5 5 3 5" xfId="6420"/>
    <cellStyle name="Standard 6 5 5 3 5 2" xfId="14119"/>
    <cellStyle name="Standard 6 5 5 3 6" xfId="10179"/>
    <cellStyle name="Standard 6 5 5 3 7" xfId="20479"/>
    <cellStyle name="Standard 6 5 5 4" xfId="2155"/>
    <cellStyle name="Standard 6 5 5 4 2" xfId="4577"/>
    <cellStyle name="Standard 6 5 5 4 2 2" xfId="8326"/>
    <cellStyle name="Standard 6 5 5 4 2 2 2" xfId="16038"/>
    <cellStyle name="Standard 6 5 5 4 2 3" xfId="12122"/>
    <cellStyle name="Standard 6 5 5 4 2 4" xfId="20375"/>
    <cellStyle name="Standard 6 5 5 4 3" xfId="7044"/>
    <cellStyle name="Standard 6 5 5 4 3 2" xfId="14669"/>
    <cellStyle name="Standard 6 5 5 4 4" xfId="10768"/>
    <cellStyle name="Standard 6 5 5 4 5" xfId="18201"/>
    <cellStyle name="Standard 6 5 5 5" xfId="4570"/>
    <cellStyle name="Standard 6 5 5 5 2" xfId="8319"/>
    <cellStyle name="Standard 6 5 5 5 2 2" xfId="16031"/>
    <cellStyle name="Standard 6 5 5 5 3" xfId="12115"/>
    <cellStyle name="Standard 6 5 5 5 4" xfId="20995"/>
    <cellStyle name="Standard 6 5 5 6" xfId="5660"/>
    <cellStyle name="Standard 6 5 5 6 2" xfId="9408"/>
    <cellStyle name="Standard 6 5 5 6 2 2" xfId="17199"/>
    <cellStyle name="Standard 6 5 5 6 3" xfId="13282"/>
    <cellStyle name="Standard 6 5 5 6 4" xfId="17742"/>
    <cellStyle name="Standard 6 5 5 7" xfId="6417"/>
    <cellStyle name="Standard 6 5 5 7 2" xfId="14116"/>
    <cellStyle name="Standard 6 5 5 8" xfId="10176"/>
    <cellStyle name="Standard 6 5 5 9" xfId="21262"/>
    <cellStyle name="Standard 6 5 6" xfId="2156"/>
    <cellStyle name="Standard 6 5 6 2" xfId="2157"/>
    <cellStyle name="Standard 6 5 6 2 2" xfId="2158"/>
    <cellStyle name="Standard 6 5 6 2 2 2" xfId="4580"/>
    <cellStyle name="Standard 6 5 6 2 2 2 2" xfId="8329"/>
    <cellStyle name="Standard 6 5 6 2 2 2 2 2" xfId="16041"/>
    <cellStyle name="Standard 6 5 6 2 2 2 3" xfId="12125"/>
    <cellStyle name="Standard 6 5 6 2 2 2 4" xfId="20391"/>
    <cellStyle name="Standard 6 5 6 2 2 3" xfId="7405"/>
    <cellStyle name="Standard 6 5 6 2 2 3 2" xfId="15030"/>
    <cellStyle name="Standard 6 5 6 2 2 4" xfId="11129"/>
    <cellStyle name="Standard 6 5 6 2 2 5" xfId="19764"/>
    <cellStyle name="Standard 6 5 6 2 3" xfId="4579"/>
    <cellStyle name="Standard 6 5 6 2 3 2" xfId="8328"/>
    <cellStyle name="Standard 6 5 6 2 3 2 2" xfId="16040"/>
    <cellStyle name="Standard 6 5 6 2 3 3" xfId="12124"/>
    <cellStyle name="Standard 6 5 6 2 3 4" xfId="19920"/>
    <cellStyle name="Standard 6 5 6 2 4" xfId="5665"/>
    <cellStyle name="Standard 6 5 6 2 4 2" xfId="9413"/>
    <cellStyle name="Standard 6 5 6 2 4 2 2" xfId="17204"/>
    <cellStyle name="Standard 6 5 6 2 4 3" xfId="13287"/>
    <cellStyle name="Standard 6 5 6 2 4 4" xfId="20623"/>
    <cellStyle name="Standard 6 5 6 2 5" xfId="6422"/>
    <cellStyle name="Standard 6 5 6 2 5 2" xfId="14121"/>
    <cellStyle name="Standard 6 5 6 2 6" xfId="10181"/>
    <cellStyle name="Standard 6 5 6 2 7" xfId="18048"/>
    <cellStyle name="Standard 6 5 6 3" xfId="2159"/>
    <cellStyle name="Standard 6 5 6 3 2" xfId="4581"/>
    <cellStyle name="Standard 6 5 6 3 2 2" xfId="8330"/>
    <cellStyle name="Standard 6 5 6 3 2 2 2" xfId="16042"/>
    <cellStyle name="Standard 6 5 6 3 2 3" xfId="12126"/>
    <cellStyle name="Standard 6 5 6 3 2 4" xfId="20898"/>
    <cellStyle name="Standard 6 5 6 3 3" xfId="7046"/>
    <cellStyle name="Standard 6 5 6 3 3 2" xfId="14671"/>
    <cellStyle name="Standard 6 5 6 3 4" xfId="10770"/>
    <cellStyle name="Standard 6 5 6 3 5" xfId="21309"/>
    <cellStyle name="Standard 6 5 6 4" xfId="4578"/>
    <cellStyle name="Standard 6 5 6 4 2" xfId="8327"/>
    <cellStyle name="Standard 6 5 6 4 2 2" xfId="16039"/>
    <cellStyle name="Standard 6 5 6 4 3" xfId="12123"/>
    <cellStyle name="Standard 6 5 6 4 4" xfId="17744"/>
    <cellStyle name="Standard 6 5 6 5" xfId="5664"/>
    <cellStyle name="Standard 6 5 6 5 2" xfId="9412"/>
    <cellStyle name="Standard 6 5 6 5 2 2" xfId="17203"/>
    <cellStyle name="Standard 6 5 6 5 3" xfId="13286"/>
    <cellStyle name="Standard 6 5 6 5 4" xfId="18018"/>
    <cellStyle name="Standard 6 5 6 6" xfId="6421"/>
    <cellStyle name="Standard 6 5 6 6 2" xfId="14120"/>
    <cellStyle name="Standard 6 5 6 7" xfId="10180"/>
    <cellStyle name="Standard 6 5 6 8" xfId="18786"/>
    <cellStyle name="Standard 6 5 7" xfId="2160"/>
    <cellStyle name="Standard 6 5 7 2" xfId="2161"/>
    <cellStyle name="Standard 6 5 7 2 2" xfId="4583"/>
    <cellStyle name="Standard 6 5 7 2 2 2" xfId="8332"/>
    <cellStyle name="Standard 6 5 7 2 2 2 2" xfId="16044"/>
    <cellStyle name="Standard 6 5 7 2 2 3" xfId="12128"/>
    <cellStyle name="Standard 6 5 7 2 2 4" xfId="20989"/>
    <cellStyle name="Standard 6 5 7 2 3" xfId="7225"/>
    <cellStyle name="Standard 6 5 7 2 3 2" xfId="14850"/>
    <cellStyle name="Standard 6 5 7 2 4" xfId="10949"/>
    <cellStyle name="Standard 6 5 7 2 5" xfId="19009"/>
    <cellStyle name="Standard 6 5 7 3" xfId="4582"/>
    <cellStyle name="Standard 6 5 7 3 2" xfId="8331"/>
    <cellStyle name="Standard 6 5 7 3 2 2" xfId="16043"/>
    <cellStyle name="Standard 6 5 7 3 3" xfId="12127"/>
    <cellStyle name="Standard 6 5 7 3 4" xfId="18165"/>
    <cellStyle name="Standard 6 5 7 4" xfId="5666"/>
    <cellStyle name="Standard 6 5 7 4 2" xfId="9414"/>
    <cellStyle name="Standard 6 5 7 4 2 2" xfId="17205"/>
    <cellStyle name="Standard 6 5 7 4 3" xfId="13288"/>
    <cellStyle name="Standard 6 5 7 4 4" xfId="21801"/>
    <cellStyle name="Standard 6 5 7 5" xfId="6423"/>
    <cellStyle name="Standard 6 5 7 5 2" xfId="14122"/>
    <cellStyle name="Standard 6 5 7 6" xfId="10182"/>
    <cellStyle name="Standard 6 5 7 7" xfId="18872"/>
    <cellStyle name="Standard 6 5 8" xfId="2162"/>
    <cellStyle name="Standard 6 5 8 2" xfId="4584"/>
    <cellStyle name="Standard 6 5 8 2 2" xfId="8333"/>
    <cellStyle name="Standard 6 5 8 2 2 2" xfId="16045"/>
    <cellStyle name="Standard 6 5 8 2 3" xfId="12129"/>
    <cellStyle name="Standard 6 5 8 2 4" xfId="19576"/>
    <cellStyle name="Standard 6 5 8 3" xfId="6865"/>
    <cellStyle name="Standard 6 5 8 3 2" xfId="14491"/>
    <cellStyle name="Standard 6 5 8 4" xfId="10590"/>
    <cellStyle name="Standard 6 5 8 5" xfId="19205"/>
    <cellStyle name="Standard 6 5 9" xfId="4513"/>
    <cellStyle name="Standard 6 5 9 2" xfId="8262"/>
    <cellStyle name="Standard 6 5 9 2 2" xfId="15974"/>
    <cellStyle name="Standard 6 5 9 3" xfId="12058"/>
    <cellStyle name="Standard 6 5 9 4" xfId="19276"/>
    <cellStyle name="Standard 6 6" xfId="2163"/>
    <cellStyle name="Standard 6 6 10" xfId="5667"/>
    <cellStyle name="Standard 6 6 10 2" xfId="9415"/>
    <cellStyle name="Standard 6 6 10 2 2" xfId="17206"/>
    <cellStyle name="Standard 6 6 10 3" xfId="13289"/>
    <cellStyle name="Standard 6 6 10 4" xfId="19220"/>
    <cellStyle name="Standard 6 6 11" xfId="6424"/>
    <cellStyle name="Standard 6 6 11 2" xfId="14123"/>
    <cellStyle name="Standard 6 6 12" xfId="10183"/>
    <cellStyle name="Standard 6 6 13" xfId="19371"/>
    <cellStyle name="Standard 6 6 2" xfId="2164"/>
    <cellStyle name="Standard 6 6 2 10" xfId="10184"/>
    <cellStyle name="Standard 6 6 2 11" xfId="20714"/>
    <cellStyle name="Standard 6 6 2 2" xfId="2165"/>
    <cellStyle name="Standard 6 6 2 2 10" xfId="17835"/>
    <cellStyle name="Standard 6 6 2 2 2" xfId="2166"/>
    <cellStyle name="Standard 6 6 2 2 2 2" xfId="2167"/>
    <cellStyle name="Standard 6 6 2 2 2 2 2" xfId="2168"/>
    <cellStyle name="Standard 6 6 2 2 2 2 2 2" xfId="4590"/>
    <cellStyle name="Standard 6 6 2 2 2 2 2 2 2" xfId="8339"/>
    <cellStyle name="Standard 6 6 2 2 2 2 2 2 2 2" xfId="16051"/>
    <cellStyle name="Standard 6 6 2 2 2 2 2 2 3" xfId="12135"/>
    <cellStyle name="Standard 6 6 2 2 2 2 2 2 4" xfId="21298"/>
    <cellStyle name="Standard 6 6 2 2 2 2 2 3" xfId="7409"/>
    <cellStyle name="Standard 6 6 2 2 2 2 2 3 2" xfId="15034"/>
    <cellStyle name="Standard 6 6 2 2 2 2 2 4" xfId="11133"/>
    <cellStyle name="Standard 6 6 2 2 2 2 2 5" xfId="17834"/>
    <cellStyle name="Standard 6 6 2 2 2 2 3" xfId="4589"/>
    <cellStyle name="Standard 6 6 2 2 2 2 3 2" xfId="8338"/>
    <cellStyle name="Standard 6 6 2 2 2 2 3 2 2" xfId="16050"/>
    <cellStyle name="Standard 6 6 2 2 2 2 3 3" xfId="12134"/>
    <cellStyle name="Standard 6 6 2 2 2 2 3 4" xfId="21347"/>
    <cellStyle name="Standard 6 6 2 2 2 2 4" xfId="5671"/>
    <cellStyle name="Standard 6 6 2 2 2 2 4 2" xfId="9419"/>
    <cellStyle name="Standard 6 6 2 2 2 2 4 2 2" xfId="17210"/>
    <cellStyle name="Standard 6 6 2 2 2 2 4 3" xfId="13293"/>
    <cellStyle name="Standard 6 6 2 2 2 2 4 4" xfId="19418"/>
    <cellStyle name="Standard 6 6 2 2 2 2 5" xfId="6428"/>
    <cellStyle name="Standard 6 6 2 2 2 2 5 2" xfId="14127"/>
    <cellStyle name="Standard 6 6 2 2 2 2 6" xfId="10187"/>
    <cellStyle name="Standard 6 6 2 2 2 2 7" xfId="17980"/>
    <cellStyle name="Standard 6 6 2 2 2 3" xfId="2169"/>
    <cellStyle name="Standard 6 6 2 2 2 3 2" xfId="4591"/>
    <cellStyle name="Standard 6 6 2 2 2 3 2 2" xfId="8340"/>
    <cellStyle name="Standard 6 6 2 2 2 3 2 2 2" xfId="16052"/>
    <cellStyle name="Standard 6 6 2 2 2 3 2 3" xfId="12136"/>
    <cellStyle name="Standard 6 6 2 2 2 3 2 4" xfId="20831"/>
    <cellStyle name="Standard 6 6 2 2 2 3 3" xfId="7050"/>
    <cellStyle name="Standard 6 6 2 2 2 3 3 2" xfId="14675"/>
    <cellStyle name="Standard 6 6 2 2 2 3 4" xfId="10774"/>
    <cellStyle name="Standard 6 6 2 2 2 3 5" xfId="21421"/>
    <cellStyle name="Standard 6 6 2 2 2 4" xfId="4588"/>
    <cellStyle name="Standard 6 6 2 2 2 4 2" xfId="8337"/>
    <cellStyle name="Standard 6 6 2 2 2 4 2 2" xfId="16049"/>
    <cellStyle name="Standard 6 6 2 2 2 4 3" xfId="12133"/>
    <cellStyle name="Standard 6 6 2 2 2 4 4" xfId="20122"/>
    <cellStyle name="Standard 6 6 2 2 2 5" xfId="5670"/>
    <cellStyle name="Standard 6 6 2 2 2 5 2" xfId="9418"/>
    <cellStyle name="Standard 6 6 2 2 2 5 2 2" xfId="17209"/>
    <cellStyle name="Standard 6 6 2 2 2 5 3" xfId="13292"/>
    <cellStyle name="Standard 6 6 2 2 2 5 4" xfId="18603"/>
    <cellStyle name="Standard 6 6 2 2 2 6" xfId="6427"/>
    <cellStyle name="Standard 6 6 2 2 2 6 2" xfId="14126"/>
    <cellStyle name="Standard 6 6 2 2 2 7" xfId="10186"/>
    <cellStyle name="Standard 6 6 2 2 2 8" xfId="20709"/>
    <cellStyle name="Standard 6 6 2 2 3" xfId="2170"/>
    <cellStyle name="Standard 6 6 2 2 3 2" xfId="2171"/>
    <cellStyle name="Standard 6 6 2 2 3 2 2" xfId="2172"/>
    <cellStyle name="Standard 6 6 2 2 3 2 2 2" xfId="4594"/>
    <cellStyle name="Standard 6 6 2 2 3 2 2 2 2" xfId="8343"/>
    <cellStyle name="Standard 6 6 2 2 3 2 2 2 2 2" xfId="16055"/>
    <cellStyle name="Standard 6 6 2 2 3 2 2 2 3" xfId="12139"/>
    <cellStyle name="Standard 6 6 2 2 3 2 2 2 4" xfId="20610"/>
    <cellStyle name="Standard 6 6 2 2 3 2 2 3" xfId="7410"/>
    <cellStyle name="Standard 6 6 2 2 3 2 2 3 2" xfId="15035"/>
    <cellStyle name="Standard 6 6 2 2 3 2 2 4" xfId="11134"/>
    <cellStyle name="Standard 6 6 2 2 3 2 2 5" xfId="20284"/>
    <cellStyle name="Standard 6 6 2 2 3 2 3" xfId="4593"/>
    <cellStyle name="Standard 6 6 2 2 3 2 3 2" xfId="8342"/>
    <cellStyle name="Standard 6 6 2 2 3 2 3 2 2" xfId="16054"/>
    <cellStyle name="Standard 6 6 2 2 3 2 3 3" xfId="12138"/>
    <cellStyle name="Standard 6 6 2 2 3 2 3 4" xfId="19819"/>
    <cellStyle name="Standard 6 6 2 2 3 2 4" xfId="5673"/>
    <cellStyle name="Standard 6 6 2 2 3 2 4 2" xfId="9421"/>
    <cellStyle name="Standard 6 6 2 2 3 2 4 2 2" xfId="17212"/>
    <cellStyle name="Standard 6 6 2 2 3 2 4 3" xfId="13295"/>
    <cellStyle name="Standard 6 6 2 2 3 2 4 4" xfId="18256"/>
    <cellStyle name="Standard 6 6 2 2 3 2 5" xfId="6430"/>
    <cellStyle name="Standard 6 6 2 2 3 2 5 2" xfId="14129"/>
    <cellStyle name="Standard 6 6 2 2 3 2 6" xfId="10189"/>
    <cellStyle name="Standard 6 6 2 2 3 2 7" xfId="17893"/>
    <cellStyle name="Standard 6 6 2 2 3 3" xfId="2173"/>
    <cellStyle name="Standard 6 6 2 2 3 3 2" xfId="4595"/>
    <cellStyle name="Standard 6 6 2 2 3 3 2 2" xfId="8344"/>
    <cellStyle name="Standard 6 6 2 2 3 3 2 2 2" xfId="16056"/>
    <cellStyle name="Standard 6 6 2 2 3 3 2 3" xfId="12140"/>
    <cellStyle name="Standard 6 6 2 2 3 3 2 4" xfId="20058"/>
    <cellStyle name="Standard 6 6 2 2 3 3 3" xfId="7051"/>
    <cellStyle name="Standard 6 6 2 2 3 3 3 2" xfId="14676"/>
    <cellStyle name="Standard 6 6 2 2 3 3 4" xfId="10775"/>
    <cellStyle name="Standard 6 6 2 2 3 3 5" xfId="19649"/>
    <cellStyle name="Standard 6 6 2 2 3 4" xfId="4592"/>
    <cellStyle name="Standard 6 6 2 2 3 4 2" xfId="8341"/>
    <cellStyle name="Standard 6 6 2 2 3 4 2 2" xfId="16053"/>
    <cellStyle name="Standard 6 6 2 2 3 4 3" xfId="12137"/>
    <cellStyle name="Standard 6 6 2 2 3 4 4" xfId="21534"/>
    <cellStyle name="Standard 6 6 2 2 3 5" xfId="5672"/>
    <cellStyle name="Standard 6 6 2 2 3 5 2" xfId="9420"/>
    <cellStyle name="Standard 6 6 2 2 3 5 2 2" xfId="17211"/>
    <cellStyle name="Standard 6 6 2 2 3 5 3" xfId="13294"/>
    <cellStyle name="Standard 6 6 2 2 3 5 4" xfId="21391"/>
    <cellStyle name="Standard 6 6 2 2 3 6" xfId="6429"/>
    <cellStyle name="Standard 6 6 2 2 3 6 2" xfId="14128"/>
    <cellStyle name="Standard 6 6 2 2 3 7" xfId="10188"/>
    <cellStyle name="Standard 6 6 2 2 3 8" xfId="20383"/>
    <cellStyle name="Standard 6 6 2 2 4" xfId="2174"/>
    <cellStyle name="Standard 6 6 2 2 4 2" xfId="2175"/>
    <cellStyle name="Standard 6 6 2 2 4 2 2" xfId="4597"/>
    <cellStyle name="Standard 6 6 2 2 4 2 2 2" xfId="8346"/>
    <cellStyle name="Standard 6 6 2 2 4 2 2 2 2" xfId="16058"/>
    <cellStyle name="Standard 6 6 2 2 4 2 2 3" xfId="12142"/>
    <cellStyle name="Standard 6 6 2 2 4 2 2 4" xfId="19687"/>
    <cellStyle name="Standard 6 6 2 2 4 2 3" xfId="7408"/>
    <cellStyle name="Standard 6 6 2 2 4 2 3 2" xfId="15033"/>
    <cellStyle name="Standard 6 6 2 2 4 2 4" xfId="11132"/>
    <cellStyle name="Standard 6 6 2 2 4 2 5" xfId="19402"/>
    <cellStyle name="Standard 6 6 2 2 4 3" xfId="4596"/>
    <cellStyle name="Standard 6 6 2 2 4 3 2" xfId="8345"/>
    <cellStyle name="Standard 6 6 2 2 4 3 2 2" xfId="16057"/>
    <cellStyle name="Standard 6 6 2 2 4 3 3" xfId="12141"/>
    <cellStyle name="Standard 6 6 2 2 4 3 4" xfId="21522"/>
    <cellStyle name="Standard 6 6 2 2 4 4" xfId="5674"/>
    <cellStyle name="Standard 6 6 2 2 4 4 2" xfId="9422"/>
    <cellStyle name="Standard 6 6 2 2 4 4 2 2" xfId="17213"/>
    <cellStyle name="Standard 6 6 2 2 4 4 3" xfId="13296"/>
    <cellStyle name="Standard 6 6 2 2 4 4 4" xfId="18330"/>
    <cellStyle name="Standard 6 6 2 2 4 5" xfId="6431"/>
    <cellStyle name="Standard 6 6 2 2 4 5 2" xfId="14130"/>
    <cellStyle name="Standard 6 6 2 2 4 6" xfId="10190"/>
    <cellStyle name="Standard 6 6 2 2 4 7" xfId="20278"/>
    <cellStyle name="Standard 6 6 2 2 5" xfId="2176"/>
    <cellStyle name="Standard 6 6 2 2 5 2" xfId="4598"/>
    <cellStyle name="Standard 6 6 2 2 5 2 2" xfId="8347"/>
    <cellStyle name="Standard 6 6 2 2 5 2 2 2" xfId="16059"/>
    <cellStyle name="Standard 6 6 2 2 5 2 3" xfId="12143"/>
    <cellStyle name="Standard 6 6 2 2 5 2 4" xfId="18708"/>
    <cellStyle name="Standard 6 6 2 2 5 3" xfId="7049"/>
    <cellStyle name="Standard 6 6 2 2 5 3 2" xfId="14674"/>
    <cellStyle name="Standard 6 6 2 2 5 4" xfId="10773"/>
    <cellStyle name="Standard 6 6 2 2 5 5" xfId="19162"/>
    <cellStyle name="Standard 6 6 2 2 6" xfId="4587"/>
    <cellStyle name="Standard 6 6 2 2 6 2" xfId="8336"/>
    <cellStyle name="Standard 6 6 2 2 6 2 2" xfId="16048"/>
    <cellStyle name="Standard 6 6 2 2 6 3" xfId="12132"/>
    <cellStyle name="Standard 6 6 2 2 6 4" xfId="21072"/>
    <cellStyle name="Standard 6 6 2 2 7" xfId="5669"/>
    <cellStyle name="Standard 6 6 2 2 7 2" xfId="9417"/>
    <cellStyle name="Standard 6 6 2 2 7 2 2" xfId="17208"/>
    <cellStyle name="Standard 6 6 2 2 7 3" xfId="13291"/>
    <cellStyle name="Standard 6 6 2 2 7 4" xfId="19857"/>
    <cellStyle name="Standard 6 6 2 2 8" xfId="6426"/>
    <cellStyle name="Standard 6 6 2 2 8 2" xfId="14125"/>
    <cellStyle name="Standard 6 6 2 2 9" xfId="10185"/>
    <cellStyle name="Standard 6 6 2 3" xfId="2177"/>
    <cellStyle name="Standard 6 6 2 3 2" xfId="2178"/>
    <cellStyle name="Standard 6 6 2 3 2 2" xfId="2179"/>
    <cellStyle name="Standard 6 6 2 3 2 2 2" xfId="2180"/>
    <cellStyle name="Standard 6 6 2 3 2 2 2 2" xfId="4602"/>
    <cellStyle name="Standard 6 6 2 3 2 2 2 2 2" xfId="8351"/>
    <cellStyle name="Standard 6 6 2 3 2 2 2 2 2 2" xfId="16063"/>
    <cellStyle name="Standard 6 6 2 3 2 2 2 2 3" xfId="12147"/>
    <cellStyle name="Standard 6 6 2 3 2 2 2 2 4" xfId="20412"/>
    <cellStyle name="Standard 6 6 2 3 2 2 2 3" xfId="7412"/>
    <cellStyle name="Standard 6 6 2 3 2 2 2 3 2" xfId="15037"/>
    <cellStyle name="Standard 6 6 2 3 2 2 2 4" xfId="11136"/>
    <cellStyle name="Standard 6 6 2 3 2 2 2 5" xfId="20393"/>
    <cellStyle name="Standard 6 6 2 3 2 2 3" xfId="4601"/>
    <cellStyle name="Standard 6 6 2 3 2 2 3 2" xfId="8350"/>
    <cellStyle name="Standard 6 6 2 3 2 2 3 2 2" xfId="16062"/>
    <cellStyle name="Standard 6 6 2 3 2 2 3 3" xfId="12146"/>
    <cellStyle name="Standard 6 6 2 3 2 2 3 4" xfId="19156"/>
    <cellStyle name="Standard 6 6 2 3 2 2 4" xfId="5677"/>
    <cellStyle name="Standard 6 6 2 3 2 2 4 2" xfId="9425"/>
    <cellStyle name="Standard 6 6 2 3 2 2 4 2 2" xfId="17216"/>
    <cellStyle name="Standard 6 6 2 3 2 2 4 3" xfId="13299"/>
    <cellStyle name="Standard 6 6 2 3 2 2 4 4" xfId="19902"/>
    <cellStyle name="Standard 6 6 2 3 2 2 5" xfId="6434"/>
    <cellStyle name="Standard 6 6 2 3 2 2 5 2" xfId="14133"/>
    <cellStyle name="Standard 6 6 2 3 2 2 6" xfId="10193"/>
    <cellStyle name="Standard 6 6 2 3 2 2 7" xfId="19526"/>
    <cellStyle name="Standard 6 6 2 3 2 3" xfId="2181"/>
    <cellStyle name="Standard 6 6 2 3 2 3 2" xfId="4603"/>
    <cellStyle name="Standard 6 6 2 3 2 3 2 2" xfId="8352"/>
    <cellStyle name="Standard 6 6 2 3 2 3 2 2 2" xfId="16064"/>
    <cellStyle name="Standard 6 6 2 3 2 3 2 3" xfId="12148"/>
    <cellStyle name="Standard 6 6 2 3 2 3 2 4" xfId="18815"/>
    <cellStyle name="Standard 6 6 2 3 2 3 3" xfId="7053"/>
    <cellStyle name="Standard 6 6 2 3 2 3 3 2" xfId="14678"/>
    <cellStyle name="Standard 6 6 2 3 2 3 4" xfId="10777"/>
    <cellStyle name="Standard 6 6 2 3 2 3 5" xfId="21068"/>
    <cellStyle name="Standard 6 6 2 3 2 4" xfId="4600"/>
    <cellStyle name="Standard 6 6 2 3 2 4 2" xfId="8349"/>
    <cellStyle name="Standard 6 6 2 3 2 4 2 2" xfId="16061"/>
    <cellStyle name="Standard 6 6 2 3 2 4 3" xfId="12145"/>
    <cellStyle name="Standard 6 6 2 3 2 4 4" xfId="21431"/>
    <cellStyle name="Standard 6 6 2 3 2 5" xfId="5676"/>
    <cellStyle name="Standard 6 6 2 3 2 5 2" xfId="9424"/>
    <cellStyle name="Standard 6 6 2 3 2 5 2 2" xfId="17215"/>
    <cellStyle name="Standard 6 6 2 3 2 5 3" xfId="13298"/>
    <cellStyle name="Standard 6 6 2 3 2 5 4" xfId="19086"/>
    <cellStyle name="Standard 6 6 2 3 2 6" xfId="6433"/>
    <cellStyle name="Standard 6 6 2 3 2 6 2" xfId="14132"/>
    <cellStyle name="Standard 6 6 2 3 2 7" xfId="10192"/>
    <cellStyle name="Standard 6 6 2 3 2 8" xfId="20483"/>
    <cellStyle name="Standard 6 6 2 3 3" xfId="2182"/>
    <cellStyle name="Standard 6 6 2 3 3 2" xfId="2183"/>
    <cellStyle name="Standard 6 6 2 3 3 2 2" xfId="4605"/>
    <cellStyle name="Standard 6 6 2 3 3 2 2 2" xfId="8354"/>
    <cellStyle name="Standard 6 6 2 3 3 2 2 2 2" xfId="16066"/>
    <cellStyle name="Standard 6 6 2 3 3 2 2 3" xfId="12150"/>
    <cellStyle name="Standard 6 6 2 3 3 2 2 4" xfId="20644"/>
    <cellStyle name="Standard 6 6 2 3 3 2 3" xfId="7411"/>
    <cellStyle name="Standard 6 6 2 3 3 2 3 2" xfId="15036"/>
    <cellStyle name="Standard 6 6 2 3 3 2 4" xfId="11135"/>
    <cellStyle name="Standard 6 6 2 3 3 2 5" xfId="18689"/>
    <cellStyle name="Standard 6 6 2 3 3 3" xfId="4604"/>
    <cellStyle name="Standard 6 6 2 3 3 3 2" xfId="8353"/>
    <cellStyle name="Standard 6 6 2 3 3 3 2 2" xfId="16065"/>
    <cellStyle name="Standard 6 6 2 3 3 3 3" xfId="12149"/>
    <cellStyle name="Standard 6 6 2 3 3 3 4" xfId="18259"/>
    <cellStyle name="Standard 6 6 2 3 3 4" xfId="5678"/>
    <cellStyle name="Standard 6 6 2 3 3 4 2" xfId="9426"/>
    <cellStyle name="Standard 6 6 2 3 3 4 2 2" xfId="17217"/>
    <cellStyle name="Standard 6 6 2 3 3 4 3" xfId="13300"/>
    <cellStyle name="Standard 6 6 2 3 3 4 4" xfId="18047"/>
    <cellStyle name="Standard 6 6 2 3 3 5" xfId="6435"/>
    <cellStyle name="Standard 6 6 2 3 3 5 2" xfId="14134"/>
    <cellStyle name="Standard 6 6 2 3 3 6" xfId="10194"/>
    <cellStyle name="Standard 6 6 2 3 3 7" xfId="20068"/>
    <cellStyle name="Standard 6 6 2 3 4" xfId="2184"/>
    <cellStyle name="Standard 6 6 2 3 4 2" xfId="4606"/>
    <cellStyle name="Standard 6 6 2 3 4 2 2" xfId="8355"/>
    <cellStyle name="Standard 6 6 2 3 4 2 2 2" xfId="16067"/>
    <cellStyle name="Standard 6 6 2 3 4 2 3" xfId="12151"/>
    <cellStyle name="Standard 6 6 2 3 4 2 4" xfId="19974"/>
    <cellStyle name="Standard 6 6 2 3 4 3" xfId="7052"/>
    <cellStyle name="Standard 6 6 2 3 4 3 2" xfId="14677"/>
    <cellStyle name="Standard 6 6 2 3 4 4" xfId="10776"/>
    <cellStyle name="Standard 6 6 2 3 4 5" xfId="20752"/>
    <cellStyle name="Standard 6 6 2 3 5" xfId="4599"/>
    <cellStyle name="Standard 6 6 2 3 5 2" xfId="8348"/>
    <cellStyle name="Standard 6 6 2 3 5 2 2" xfId="16060"/>
    <cellStyle name="Standard 6 6 2 3 5 3" xfId="12144"/>
    <cellStyle name="Standard 6 6 2 3 5 4" xfId="19001"/>
    <cellStyle name="Standard 6 6 2 3 6" xfId="5675"/>
    <cellStyle name="Standard 6 6 2 3 6 2" xfId="9423"/>
    <cellStyle name="Standard 6 6 2 3 6 2 2" xfId="17214"/>
    <cellStyle name="Standard 6 6 2 3 6 3" xfId="13297"/>
    <cellStyle name="Standard 6 6 2 3 6 4" xfId="20384"/>
    <cellStyle name="Standard 6 6 2 3 7" xfId="6432"/>
    <cellStyle name="Standard 6 6 2 3 7 2" xfId="14131"/>
    <cellStyle name="Standard 6 6 2 3 8" xfId="10191"/>
    <cellStyle name="Standard 6 6 2 3 9" xfId="21365"/>
    <cellStyle name="Standard 6 6 2 4" xfId="2185"/>
    <cellStyle name="Standard 6 6 2 4 2" xfId="2186"/>
    <cellStyle name="Standard 6 6 2 4 2 2" xfId="2187"/>
    <cellStyle name="Standard 6 6 2 4 2 2 2" xfId="4609"/>
    <cellStyle name="Standard 6 6 2 4 2 2 2 2" xfId="8358"/>
    <cellStyle name="Standard 6 6 2 4 2 2 2 2 2" xfId="16070"/>
    <cellStyle name="Standard 6 6 2 4 2 2 2 3" xfId="12154"/>
    <cellStyle name="Standard 6 6 2 4 2 2 2 4" xfId="19599"/>
    <cellStyle name="Standard 6 6 2 4 2 2 3" xfId="7413"/>
    <cellStyle name="Standard 6 6 2 4 2 2 3 2" xfId="15038"/>
    <cellStyle name="Standard 6 6 2 4 2 2 4" xfId="11137"/>
    <cellStyle name="Standard 6 6 2 4 2 2 5" xfId="21231"/>
    <cellStyle name="Standard 6 6 2 4 2 3" xfId="4608"/>
    <cellStyle name="Standard 6 6 2 4 2 3 2" xfId="8357"/>
    <cellStyle name="Standard 6 6 2 4 2 3 2 2" xfId="16069"/>
    <cellStyle name="Standard 6 6 2 4 2 3 3" xfId="12153"/>
    <cellStyle name="Standard 6 6 2 4 2 3 4" xfId="17896"/>
    <cellStyle name="Standard 6 6 2 4 2 4" xfId="5680"/>
    <cellStyle name="Standard 6 6 2 4 2 4 2" xfId="9428"/>
    <cellStyle name="Standard 6 6 2 4 2 4 2 2" xfId="17219"/>
    <cellStyle name="Standard 6 6 2 4 2 4 3" xfId="13302"/>
    <cellStyle name="Standard 6 6 2 4 2 4 4" xfId="19222"/>
    <cellStyle name="Standard 6 6 2 4 2 5" xfId="6437"/>
    <cellStyle name="Standard 6 6 2 4 2 5 2" xfId="14136"/>
    <cellStyle name="Standard 6 6 2 4 2 6" xfId="10196"/>
    <cellStyle name="Standard 6 6 2 4 2 7" xfId="21742"/>
    <cellStyle name="Standard 6 6 2 4 3" xfId="2188"/>
    <cellStyle name="Standard 6 6 2 4 3 2" xfId="4610"/>
    <cellStyle name="Standard 6 6 2 4 3 2 2" xfId="8359"/>
    <cellStyle name="Standard 6 6 2 4 3 2 2 2" xfId="16071"/>
    <cellStyle name="Standard 6 6 2 4 3 2 3" xfId="12155"/>
    <cellStyle name="Standard 6 6 2 4 3 2 4" xfId="19403"/>
    <cellStyle name="Standard 6 6 2 4 3 3" xfId="7054"/>
    <cellStyle name="Standard 6 6 2 4 3 3 2" xfId="14679"/>
    <cellStyle name="Standard 6 6 2 4 3 4" xfId="10778"/>
    <cellStyle name="Standard 6 6 2 4 3 5" xfId="20953"/>
    <cellStyle name="Standard 6 6 2 4 4" xfId="4607"/>
    <cellStyle name="Standard 6 6 2 4 4 2" xfId="8356"/>
    <cellStyle name="Standard 6 6 2 4 4 2 2" xfId="16068"/>
    <cellStyle name="Standard 6 6 2 4 4 3" xfId="12152"/>
    <cellStyle name="Standard 6 6 2 4 4 4" xfId="18440"/>
    <cellStyle name="Standard 6 6 2 4 5" xfId="5679"/>
    <cellStyle name="Standard 6 6 2 4 5 2" xfId="9427"/>
    <cellStyle name="Standard 6 6 2 4 5 2 2" xfId="17218"/>
    <cellStyle name="Standard 6 6 2 4 5 3" xfId="13301"/>
    <cellStyle name="Standard 6 6 2 4 5 4" xfId="18254"/>
    <cellStyle name="Standard 6 6 2 4 6" xfId="6436"/>
    <cellStyle name="Standard 6 6 2 4 6 2" xfId="14135"/>
    <cellStyle name="Standard 6 6 2 4 7" xfId="10195"/>
    <cellStyle name="Standard 6 6 2 4 8" xfId="21200"/>
    <cellStyle name="Standard 6 6 2 5" xfId="2189"/>
    <cellStyle name="Standard 6 6 2 5 2" xfId="2190"/>
    <cellStyle name="Standard 6 6 2 5 2 2" xfId="4612"/>
    <cellStyle name="Standard 6 6 2 5 2 2 2" xfId="8361"/>
    <cellStyle name="Standard 6 6 2 5 2 2 2 2" xfId="16073"/>
    <cellStyle name="Standard 6 6 2 5 2 2 3" xfId="12157"/>
    <cellStyle name="Standard 6 6 2 5 2 2 4" xfId="19287"/>
    <cellStyle name="Standard 6 6 2 5 2 3" xfId="7407"/>
    <cellStyle name="Standard 6 6 2 5 2 3 2" xfId="15032"/>
    <cellStyle name="Standard 6 6 2 5 2 4" xfId="11131"/>
    <cellStyle name="Standard 6 6 2 5 2 5" xfId="17964"/>
    <cellStyle name="Standard 6 6 2 5 3" xfId="4611"/>
    <cellStyle name="Standard 6 6 2 5 3 2" xfId="8360"/>
    <cellStyle name="Standard 6 6 2 5 3 2 2" xfId="16072"/>
    <cellStyle name="Standard 6 6 2 5 3 3" xfId="12156"/>
    <cellStyle name="Standard 6 6 2 5 3 4" xfId="17751"/>
    <cellStyle name="Standard 6 6 2 5 4" xfId="5681"/>
    <cellStyle name="Standard 6 6 2 5 4 2" xfId="9429"/>
    <cellStyle name="Standard 6 6 2 5 4 2 2" xfId="17220"/>
    <cellStyle name="Standard 6 6 2 5 4 3" xfId="13303"/>
    <cellStyle name="Standard 6 6 2 5 4 4" xfId="21011"/>
    <cellStyle name="Standard 6 6 2 5 5" xfId="6438"/>
    <cellStyle name="Standard 6 6 2 5 5 2" xfId="14137"/>
    <cellStyle name="Standard 6 6 2 5 6" xfId="10197"/>
    <cellStyle name="Standard 6 6 2 5 7" xfId="19578"/>
    <cellStyle name="Standard 6 6 2 6" xfId="2191"/>
    <cellStyle name="Standard 6 6 2 6 2" xfId="4613"/>
    <cellStyle name="Standard 6 6 2 6 2 2" xfId="8362"/>
    <cellStyle name="Standard 6 6 2 6 2 2 2" xfId="16074"/>
    <cellStyle name="Standard 6 6 2 6 2 3" xfId="12158"/>
    <cellStyle name="Standard 6 6 2 6 2 4" xfId="20561"/>
    <cellStyle name="Standard 6 6 2 6 3" xfId="7048"/>
    <cellStyle name="Standard 6 6 2 6 3 2" xfId="14673"/>
    <cellStyle name="Standard 6 6 2 6 4" xfId="10772"/>
    <cellStyle name="Standard 6 6 2 6 5" xfId="18321"/>
    <cellStyle name="Standard 6 6 2 7" xfId="4586"/>
    <cellStyle name="Standard 6 6 2 7 2" xfId="8335"/>
    <cellStyle name="Standard 6 6 2 7 2 2" xfId="16047"/>
    <cellStyle name="Standard 6 6 2 7 3" xfId="12131"/>
    <cellStyle name="Standard 6 6 2 7 4" xfId="18328"/>
    <cellStyle name="Standard 6 6 2 8" xfId="5668"/>
    <cellStyle name="Standard 6 6 2 8 2" xfId="9416"/>
    <cellStyle name="Standard 6 6 2 8 2 2" xfId="17207"/>
    <cellStyle name="Standard 6 6 2 8 3" xfId="13290"/>
    <cellStyle name="Standard 6 6 2 8 4" xfId="19327"/>
    <cellStyle name="Standard 6 6 2 9" xfId="6425"/>
    <cellStyle name="Standard 6 6 2 9 2" xfId="14124"/>
    <cellStyle name="Standard 6 6 3" xfId="2192"/>
    <cellStyle name="Standard 6 6 3 10" xfId="21617"/>
    <cellStyle name="Standard 6 6 3 2" xfId="2193"/>
    <cellStyle name="Standard 6 6 3 2 2" xfId="2194"/>
    <cellStyle name="Standard 6 6 3 2 2 2" xfId="2195"/>
    <cellStyle name="Standard 6 6 3 2 2 2 2" xfId="2196"/>
    <cellStyle name="Standard 6 6 3 2 2 2 2 2" xfId="4618"/>
    <cellStyle name="Standard 6 6 3 2 2 2 2 2 2" xfId="8367"/>
    <cellStyle name="Standard 6 6 3 2 2 2 2 2 2 2" xfId="16079"/>
    <cellStyle name="Standard 6 6 3 2 2 2 2 2 3" xfId="12163"/>
    <cellStyle name="Standard 6 6 3 2 2 2 2 2 4" xfId="20389"/>
    <cellStyle name="Standard 6 6 3 2 2 2 2 3" xfId="7416"/>
    <cellStyle name="Standard 6 6 3 2 2 2 2 3 2" xfId="15041"/>
    <cellStyle name="Standard 6 6 3 2 2 2 2 4" xfId="11140"/>
    <cellStyle name="Standard 6 6 3 2 2 2 2 5" xfId="17767"/>
    <cellStyle name="Standard 6 6 3 2 2 2 3" xfId="4617"/>
    <cellStyle name="Standard 6 6 3 2 2 2 3 2" xfId="8366"/>
    <cellStyle name="Standard 6 6 3 2 2 2 3 2 2" xfId="16078"/>
    <cellStyle name="Standard 6 6 3 2 2 2 3 3" xfId="12162"/>
    <cellStyle name="Standard 6 6 3 2 2 2 3 4" xfId="20633"/>
    <cellStyle name="Standard 6 6 3 2 2 2 4" xfId="5685"/>
    <cellStyle name="Standard 6 6 3 2 2 2 4 2" xfId="9433"/>
    <cellStyle name="Standard 6 6 3 2 2 2 4 2 2" xfId="17224"/>
    <cellStyle name="Standard 6 6 3 2 2 2 4 3" xfId="13307"/>
    <cellStyle name="Standard 6 6 3 2 2 2 4 4" xfId="21389"/>
    <cellStyle name="Standard 6 6 3 2 2 2 5" xfId="6442"/>
    <cellStyle name="Standard 6 6 3 2 2 2 5 2" xfId="14141"/>
    <cellStyle name="Standard 6 6 3 2 2 2 6" xfId="10201"/>
    <cellStyle name="Standard 6 6 3 2 2 2 7" xfId="17878"/>
    <cellStyle name="Standard 6 6 3 2 2 3" xfId="2197"/>
    <cellStyle name="Standard 6 6 3 2 2 3 2" xfId="4619"/>
    <cellStyle name="Standard 6 6 3 2 2 3 2 2" xfId="8368"/>
    <cellStyle name="Standard 6 6 3 2 2 3 2 2 2" xfId="16080"/>
    <cellStyle name="Standard 6 6 3 2 2 3 2 3" xfId="12164"/>
    <cellStyle name="Standard 6 6 3 2 2 3 2 4" xfId="21440"/>
    <cellStyle name="Standard 6 6 3 2 2 3 3" xfId="7057"/>
    <cellStyle name="Standard 6 6 3 2 2 3 3 2" xfId="14682"/>
    <cellStyle name="Standard 6 6 3 2 2 3 4" xfId="10781"/>
    <cellStyle name="Standard 6 6 3 2 2 3 5" xfId="21220"/>
    <cellStyle name="Standard 6 6 3 2 2 4" xfId="4616"/>
    <cellStyle name="Standard 6 6 3 2 2 4 2" xfId="8365"/>
    <cellStyle name="Standard 6 6 3 2 2 4 2 2" xfId="16077"/>
    <cellStyle name="Standard 6 6 3 2 2 4 3" xfId="12161"/>
    <cellStyle name="Standard 6 6 3 2 2 4 4" xfId="18079"/>
    <cellStyle name="Standard 6 6 3 2 2 5" xfId="5684"/>
    <cellStyle name="Standard 6 6 3 2 2 5 2" xfId="9432"/>
    <cellStyle name="Standard 6 6 3 2 2 5 2 2" xfId="17223"/>
    <cellStyle name="Standard 6 6 3 2 2 5 3" xfId="13306"/>
    <cellStyle name="Standard 6 6 3 2 2 5 4" xfId="20407"/>
    <cellStyle name="Standard 6 6 3 2 2 6" xfId="6441"/>
    <cellStyle name="Standard 6 6 3 2 2 6 2" xfId="14140"/>
    <cellStyle name="Standard 6 6 3 2 2 7" xfId="10200"/>
    <cellStyle name="Standard 6 6 3 2 2 8" xfId="20705"/>
    <cellStyle name="Standard 6 6 3 2 3" xfId="2198"/>
    <cellStyle name="Standard 6 6 3 2 3 2" xfId="2199"/>
    <cellStyle name="Standard 6 6 3 2 3 2 2" xfId="4621"/>
    <cellStyle name="Standard 6 6 3 2 3 2 2 2" xfId="8370"/>
    <cellStyle name="Standard 6 6 3 2 3 2 2 2 2" xfId="16082"/>
    <cellStyle name="Standard 6 6 3 2 3 2 2 3" xfId="12166"/>
    <cellStyle name="Standard 6 6 3 2 3 2 2 4" xfId="20290"/>
    <cellStyle name="Standard 6 6 3 2 3 2 3" xfId="7415"/>
    <cellStyle name="Standard 6 6 3 2 3 2 3 2" xfId="15040"/>
    <cellStyle name="Standard 6 6 3 2 3 2 4" xfId="11139"/>
    <cellStyle name="Standard 6 6 3 2 3 2 5" xfId="20616"/>
    <cellStyle name="Standard 6 6 3 2 3 3" xfId="4620"/>
    <cellStyle name="Standard 6 6 3 2 3 3 2" xfId="8369"/>
    <cellStyle name="Standard 6 6 3 2 3 3 2 2" xfId="16081"/>
    <cellStyle name="Standard 6 6 3 2 3 3 3" xfId="12165"/>
    <cellStyle name="Standard 6 6 3 2 3 3 4" xfId="18355"/>
    <cellStyle name="Standard 6 6 3 2 3 4" xfId="5686"/>
    <cellStyle name="Standard 6 6 3 2 3 4 2" xfId="9434"/>
    <cellStyle name="Standard 6 6 3 2 3 4 2 2" xfId="17225"/>
    <cellStyle name="Standard 6 6 3 2 3 4 3" xfId="13308"/>
    <cellStyle name="Standard 6 6 3 2 3 4 4" xfId="21639"/>
    <cellStyle name="Standard 6 6 3 2 3 5" xfId="6443"/>
    <cellStyle name="Standard 6 6 3 2 3 5 2" xfId="14142"/>
    <cellStyle name="Standard 6 6 3 2 3 6" xfId="10202"/>
    <cellStyle name="Standard 6 6 3 2 3 7" xfId="18056"/>
    <cellStyle name="Standard 6 6 3 2 4" xfId="2200"/>
    <cellStyle name="Standard 6 6 3 2 4 2" xfId="4622"/>
    <cellStyle name="Standard 6 6 3 2 4 2 2" xfId="8371"/>
    <cellStyle name="Standard 6 6 3 2 4 2 2 2" xfId="16083"/>
    <cellStyle name="Standard 6 6 3 2 4 2 3" xfId="12167"/>
    <cellStyle name="Standard 6 6 3 2 4 2 4" xfId="21109"/>
    <cellStyle name="Standard 6 6 3 2 4 3" xfId="7056"/>
    <cellStyle name="Standard 6 6 3 2 4 3 2" xfId="14681"/>
    <cellStyle name="Standard 6 6 3 2 4 4" xfId="10780"/>
    <cellStyle name="Standard 6 6 3 2 4 5" xfId="17794"/>
    <cellStyle name="Standard 6 6 3 2 5" xfId="4615"/>
    <cellStyle name="Standard 6 6 3 2 5 2" xfId="8364"/>
    <cellStyle name="Standard 6 6 3 2 5 2 2" xfId="16076"/>
    <cellStyle name="Standard 6 6 3 2 5 3" xfId="12160"/>
    <cellStyle name="Standard 6 6 3 2 5 4" xfId="18770"/>
    <cellStyle name="Standard 6 6 3 2 6" xfId="5683"/>
    <cellStyle name="Standard 6 6 3 2 6 2" xfId="9431"/>
    <cellStyle name="Standard 6 6 3 2 6 2 2" xfId="17222"/>
    <cellStyle name="Standard 6 6 3 2 6 3" xfId="13305"/>
    <cellStyle name="Standard 6 6 3 2 6 4" xfId="19084"/>
    <cellStyle name="Standard 6 6 3 2 7" xfId="6440"/>
    <cellStyle name="Standard 6 6 3 2 7 2" xfId="14139"/>
    <cellStyle name="Standard 6 6 3 2 8" xfId="10199"/>
    <cellStyle name="Standard 6 6 3 2 9" xfId="18961"/>
    <cellStyle name="Standard 6 6 3 3" xfId="2201"/>
    <cellStyle name="Standard 6 6 3 3 2" xfId="2202"/>
    <cellStyle name="Standard 6 6 3 3 2 2" xfId="2203"/>
    <cellStyle name="Standard 6 6 3 3 2 2 2" xfId="4625"/>
    <cellStyle name="Standard 6 6 3 3 2 2 2 2" xfId="8374"/>
    <cellStyle name="Standard 6 6 3 3 2 2 2 2 2" xfId="16086"/>
    <cellStyle name="Standard 6 6 3 3 2 2 2 3" xfId="12170"/>
    <cellStyle name="Standard 6 6 3 3 2 2 2 4" xfId="18310"/>
    <cellStyle name="Standard 6 6 3 3 2 2 3" xfId="7417"/>
    <cellStyle name="Standard 6 6 3 3 2 2 3 2" xfId="15042"/>
    <cellStyle name="Standard 6 6 3 3 2 2 4" xfId="11141"/>
    <cellStyle name="Standard 6 6 3 3 2 2 5" xfId="20845"/>
    <cellStyle name="Standard 6 6 3 3 2 3" xfId="4624"/>
    <cellStyle name="Standard 6 6 3 3 2 3 2" xfId="8373"/>
    <cellStyle name="Standard 6 6 3 3 2 3 2 2" xfId="16085"/>
    <cellStyle name="Standard 6 6 3 3 2 3 3" xfId="12169"/>
    <cellStyle name="Standard 6 6 3 3 2 3 4" xfId="19062"/>
    <cellStyle name="Standard 6 6 3 3 2 4" xfId="5688"/>
    <cellStyle name="Standard 6 6 3 3 2 4 2" xfId="9436"/>
    <cellStyle name="Standard 6 6 3 3 2 4 2 2" xfId="17227"/>
    <cellStyle name="Standard 6 6 3 3 2 4 3" xfId="13310"/>
    <cellStyle name="Standard 6 6 3 3 2 4 4" xfId="20912"/>
    <cellStyle name="Standard 6 6 3 3 2 5" xfId="6445"/>
    <cellStyle name="Standard 6 6 3 3 2 5 2" xfId="14144"/>
    <cellStyle name="Standard 6 6 3 3 2 6" xfId="10204"/>
    <cellStyle name="Standard 6 6 3 3 2 7" xfId="17745"/>
    <cellStyle name="Standard 6 6 3 3 3" xfId="2204"/>
    <cellStyle name="Standard 6 6 3 3 3 2" xfId="4626"/>
    <cellStyle name="Standard 6 6 3 3 3 2 2" xfId="8375"/>
    <cellStyle name="Standard 6 6 3 3 3 2 2 2" xfId="16087"/>
    <cellStyle name="Standard 6 6 3 3 3 2 3" xfId="12171"/>
    <cellStyle name="Standard 6 6 3 3 3 2 4" xfId="17960"/>
    <cellStyle name="Standard 6 6 3 3 3 3" xfId="7058"/>
    <cellStyle name="Standard 6 6 3 3 3 3 2" xfId="14683"/>
    <cellStyle name="Standard 6 6 3 3 3 4" xfId="10782"/>
    <cellStyle name="Standard 6 6 3 3 3 5" xfId="18759"/>
    <cellStyle name="Standard 6 6 3 3 4" xfId="4623"/>
    <cellStyle name="Standard 6 6 3 3 4 2" xfId="8372"/>
    <cellStyle name="Standard 6 6 3 3 4 2 2" xfId="16084"/>
    <cellStyle name="Standard 6 6 3 3 4 3" xfId="12168"/>
    <cellStyle name="Standard 6 6 3 3 4 4" xfId="18791"/>
    <cellStyle name="Standard 6 6 3 3 5" xfId="5687"/>
    <cellStyle name="Standard 6 6 3 3 5 2" xfId="9435"/>
    <cellStyle name="Standard 6 6 3 3 5 2 2" xfId="17226"/>
    <cellStyle name="Standard 6 6 3 3 5 3" xfId="13309"/>
    <cellStyle name="Standard 6 6 3 3 5 4" xfId="18762"/>
    <cellStyle name="Standard 6 6 3 3 6" xfId="6444"/>
    <cellStyle name="Standard 6 6 3 3 6 2" xfId="14143"/>
    <cellStyle name="Standard 6 6 3 3 7" xfId="10203"/>
    <cellStyle name="Standard 6 6 3 3 8" xfId="21122"/>
    <cellStyle name="Standard 6 6 3 4" xfId="2205"/>
    <cellStyle name="Standard 6 6 3 4 2" xfId="2206"/>
    <cellStyle name="Standard 6 6 3 4 2 2" xfId="4628"/>
    <cellStyle name="Standard 6 6 3 4 2 2 2" xfId="8377"/>
    <cellStyle name="Standard 6 6 3 4 2 2 2 2" xfId="16089"/>
    <cellStyle name="Standard 6 6 3 4 2 2 3" xfId="12173"/>
    <cellStyle name="Standard 6 6 3 4 2 2 4" xfId="20559"/>
    <cellStyle name="Standard 6 6 3 4 2 3" xfId="7414"/>
    <cellStyle name="Standard 6 6 3 4 2 3 2" xfId="15039"/>
    <cellStyle name="Standard 6 6 3 4 2 4" xfId="11138"/>
    <cellStyle name="Standard 6 6 3 4 2 5" xfId="19631"/>
    <cellStyle name="Standard 6 6 3 4 3" xfId="4627"/>
    <cellStyle name="Standard 6 6 3 4 3 2" xfId="8376"/>
    <cellStyle name="Standard 6 6 3 4 3 2 2" xfId="16088"/>
    <cellStyle name="Standard 6 6 3 4 3 3" xfId="12172"/>
    <cellStyle name="Standard 6 6 3 4 3 4" xfId="18300"/>
    <cellStyle name="Standard 6 6 3 4 4" xfId="5689"/>
    <cellStyle name="Standard 6 6 3 4 4 2" xfId="9437"/>
    <cellStyle name="Standard 6 6 3 4 4 2 2" xfId="17228"/>
    <cellStyle name="Standard 6 6 3 4 4 3" xfId="13311"/>
    <cellStyle name="Standard 6 6 3 4 4 4" xfId="20228"/>
    <cellStyle name="Standard 6 6 3 4 5" xfId="6446"/>
    <cellStyle name="Standard 6 6 3 4 5 2" xfId="14145"/>
    <cellStyle name="Standard 6 6 3 4 6" xfId="10205"/>
    <cellStyle name="Standard 6 6 3 4 7" xfId="19627"/>
    <cellStyle name="Standard 6 6 3 5" xfId="2207"/>
    <cellStyle name="Standard 6 6 3 5 2" xfId="4629"/>
    <cellStyle name="Standard 6 6 3 5 2 2" xfId="8378"/>
    <cellStyle name="Standard 6 6 3 5 2 2 2" xfId="16090"/>
    <cellStyle name="Standard 6 6 3 5 2 3" xfId="12174"/>
    <cellStyle name="Standard 6 6 3 5 2 4" xfId="20248"/>
    <cellStyle name="Standard 6 6 3 5 3" xfId="7055"/>
    <cellStyle name="Standard 6 6 3 5 3 2" xfId="14680"/>
    <cellStyle name="Standard 6 6 3 5 4" xfId="10779"/>
    <cellStyle name="Standard 6 6 3 5 5" xfId="19243"/>
    <cellStyle name="Standard 6 6 3 6" xfId="4614"/>
    <cellStyle name="Standard 6 6 3 6 2" xfId="8363"/>
    <cellStyle name="Standard 6 6 3 6 2 2" xfId="16075"/>
    <cellStyle name="Standard 6 6 3 6 3" xfId="12159"/>
    <cellStyle name="Standard 6 6 3 6 4" xfId="20787"/>
    <cellStyle name="Standard 6 6 3 7" xfId="5682"/>
    <cellStyle name="Standard 6 6 3 7 2" xfId="9430"/>
    <cellStyle name="Standard 6 6 3 7 2 2" xfId="17221"/>
    <cellStyle name="Standard 6 6 3 7 3" xfId="13304"/>
    <cellStyle name="Standard 6 6 3 7 4" xfId="19341"/>
    <cellStyle name="Standard 6 6 3 8" xfId="6439"/>
    <cellStyle name="Standard 6 6 3 8 2" xfId="14138"/>
    <cellStyle name="Standard 6 6 3 9" xfId="10198"/>
    <cellStyle name="Standard 6 6 4" xfId="2208"/>
    <cellStyle name="Standard 6 6 4 10" xfId="17993"/>
    <cellStyle name="Standard 6 6 4 2" xfId="2209"/>
    <cellStyle name="Standard 6 6 4 2 2" xfId="2210"/>
    <cellStyle name="Standard 6 6 4 2 2 2" xfId="2211"/>
    <cellStyle name="Standard 6 6 4 2 2 2 2" xfId="4633"/>
    <cellStyle name="Standard 6 6 4 2 2 2 2 2" xfId="8382"/>
    <cellStyle name="Standard 6 6 4 2 2 2 2 2 2" xfId="16094"/>
    <cellStyle name="Standard 6 6 4 2 2 2 2 3" xfId="12178"/>
    <cellStyle name="Standard 6 6 4 2 2 2 2 4" xfId="20293"/>
    <cellStyle name="Standard 6 6 4 2 2 2 3" xfId="7419"/>
    <cellStyle name="Standard 6 6 4 2 2 2 3 2" xfId="15044"/>
    <cellStyle name="Standard 6 6 4 2 2 2 4" xfId="11143"/>
    <cellStyle name="Standard 6 6 4 2 2 2 5" xfId="18766"/>
    <cellStyle name="Standard 6 6 4 2 2 3" xfId="4632"/>
    <cellStyle name="Standard 6 6 4 2 2 3 2" xfId="8381"/>
    <cellStyle name="Standard 6 6 4 2 2 3 2 2" xfId="16093"/>
    <cellStyle name="Standard 6 6 4 2 2 3 3" xfId="12177"/>
    <cellStyle name="Standard 6 6 4 2 2 3 4" xfId="17973"/>
    <cellStyle name="Standard 6 6 4 2 2 4" xfId="5692"/>
    <cellStyle name="Standard 6 6 4 2 2 4 2" xfId="9440"/>
    <cellStyle name="Standard 6 6 4 2 2 4 2 2" xfId="17231"/>
    <cellStyle name="Standard 6 6 4 2 2 4 3" xfId="13314"/>
    <cellStyle name="Standard 6 6 4 2 2 4 4" xfId="20466"/>
    <cellStyle name="Standard 6 6 4 2 2 5" xfId="6449"/>
    <cellStyle name="Standard 6 6 4 2 2 5 2" xfId="14148"/>
    <cellStyle name="Standard 6 6 4 2 2 6" xfId="10208"/>
    <cellStyle name="Standard 6 6 4 2 2 7" xfId="19249"/>
    <cellStyle name="Standard 6 6 4 2 3" xfId="2212"/>
    <cellStyle name="Standard 6 6 4 2 3 2" xfId="4634"/>
    <cellStyle name="Standard 6 6 4 2 3 2 2" xfId="8383"/>
    <cellStyle name="Standard 6 6 4 2 3 2 2 2" xfId="16095"/>
    <cellStyle name="Standard 6 6 4 2 3 2 3" xfId="12179"/>
    <cellStyle name="Standard 6 6 4 2 3 2 4" xfId="20529"/>
    <cellStyle name="Standard 6 6 4 2 3 3" xfId="7060"/>
    <cellStyle name="Standard 6 6 4 2 3 3 2" xfId="14685"/>
    <cellStyle name="Standard 6 6 4 2 3 4" xfId="10784"/>
    <cellStyle name="Standard 6 6 4 2 3 5" xfId="17674"/>
    <cellStyle name="Standard 6 6 4 2 4" xfId="4631"/>
    <cellStyle name="Standard 6 6 4 2 4 2" xfId="8380"/>
    <cellStyle name="Standard 6 6 4 2 4 2 2" xfId="16092"/>
    <cellStyle name="Standard 6 6 4 2 4 3" xfId="12176"/>
    <cellStyle name="Standard 6 6 4 2 4 4" xfId="20949"/>
    <cellStyle name="Standard 6 6 4 2 5" xfId="5691"/>
    <cellStyle name="Standard 6 6 4 2 5 2" xfId="9439"/>
    <cellStyle name="Standard 6 6 4 2 5 2 2" xfId="17230"/>
    <cellStyle name="Standard 6 6 4 2 5 3" xfId="13313"/>
    <cellStyle name="Standard 6 6 4 2 5 4" xfId="19057"/>
    <cellStyle name="Standard 6 6 4 2 6" xfId="6448"/>
    <cellStyle name="Standard 6 6 4 2 6 2" xfId="14147"/>
    <cellStyle name="Standard 6 6 4 2 7" xfId="10207"/>
    <cellStyle name="Standard 6 6 4 2 8" xfId="21784"/>
    <cellStyle name="Standard 6 6 4 3" xfId="2213"/>
    <cellStyle name="Standard 6 6 4 3 2" xfId="2214"/>
    <cellStyle name="Standard 6 6 4 3 2 2" xfId="2215"/>
    <cellStyle name="Standard 6 6 4 3 2 2 2" xfId="4637"/>
    <cellStyle name="Standard 6 6 4 3 2 2 2 2" xfId="8386"/>
    <cellStyle name="Standard 6 6 4 3 2 2 2 2 2" xfId="16098"/>
    <cellStyle name="Standard 6 6 4 3 2 2 2 3" xfId="12182"/>
    <cellStyle name="Standard 6 6 4 3 2 2 2 4" xfId="20162"/>
    <cellStyle name="Standard 6 6 4 3 2 2 3" xfId="7420"/>
    <cellStyle name="Standard 6 6 4 3 2 2 3 2" xfId="15045"/>
    <cellStyle name="Standard 6 6 4 3 2 2 4" xfId="11144"/>
    <cellStyle name="Standard 6 6 4 3 2 2 5" xfId="17880"/>
    <cellStyle name="Standard 6 6 4 3 2 3" xfId="4636"/>
    <cellStyle name="Standard 6 6 4 3 2 3 2" xfId="8385"/>
    <cellStyle name="Standard 6 6 4 3 2 3 2 2" xfId="16097"/>
    <cellStyle name="Standard 6 6 4 3 2 3 3" xfId="12181"/>
    <cellStyle name="Standard 6 6 4 3 2 3 4" xfId="18818"/>
    <cellStyle name="Standard 6 6 4 3 2 4" xfId="5694"/>
    <cellStyle name="Standard 6 6 4 3 2 4 2" xfId="9442"/>
    <cellStyle name="Standard 6 6 4 3 2 4 2 2" xfId="17233"/>
    <cellStyle name="Standard 6 6 4 3 2 4 3" xfId="13316"/>
    <cellStyle name="Standard 6 6 4 3 2 4 4" xfId="21324"/>
    <cellStyle name="Standard 6 6 4 3 2 5" xfId="6451"/>
    <cellStyle name="Standard 6 6 4 3 2 5 2" xfId="14150"/>
    <cellStyle name="Standard 6 6 4 3 2 6" xfId="10210"/>
    <cellStyle name="Standard 6 6 4 3 2 7" xfId="17914"/>
    <cellStyle name="Standard 6 6 4 3 3" xfId="2216"/>
    <cellStyle name="Standard 6 6 4 3 3 2" xfId="4638"/>
    <cellStyle name="Standard 6 6 4 3 3 2 2" xfId="8387"/>
    <cellStyle name="Standard 6 6 4 3 3 2 2 2" xfId="16099"/>
    <cellStyle name="Standard 6 6 4 3 3 2 3" xfId="12183"/>
    <cellStyle name="Standard 6 6 4 3 3 2 4" xfId="19539"/>
    <cellStyle name="Standard 6 6 4 3 3 3" xfId="7061"/>
    <cellStyle name="Standard 6 6 4 3 3 3 2" xfId="14686"/>
    <cellStyle name="Standard 6 6 4 3 3 4" xfId="10785"/>
    <cellStyle name="Standard 6 6 4 3 3 5" xfId="19653"/>
    <cellStyle name="Standard 6 6 4 3 4" xfId="4635"/>
    <cellStyle name="Standard 6 6 4 3 4 2" xfId="8384"/>
    <cellStyle name="Standard 6 6 4 3 4 2 2" xfId="16096"/>
    <cellStyle name="Standard 6 6 4 3 4 3" xfId="12180"/>
    <cellStyle name="Standard 6 6 4 3 4 4" xfId="20155"/>
    <cellStyle name="Standard 6 6 4 3 5" xfId="5693"/>
    <cellStyle name="Standard 6 6 4 3 5 2" xfId="9441"/>
    <cellStyle name="Standard 6 6 4 3 5 2 2" xfId="17232"/>
    <cellStyle name="Standard 6 6 4 3 5 3" xfId="13315"/>
    <cellStyle name="Standard 6 6 4 3 5 4" xfId="18011"/>
    <cellStyle name="Standard 6 6 4 3 6" xfId="6450"/>
    <cellStyle name="Standard 6 6 4 3 6 2" xfId="14149"/>
    <cellStyle name="Standard 6 6 4 3 7" xfId="10209"/>
    <cellStyle name="Standard 6 6 4 3 8" xfId="20723"/>
    <cellStyle name="Standard 6 6 4 4" xfId="2217"/>
    <cellStyle name="Standard 6 6 4 4 2" xfId="2218"/>
    <cellStyle name="Standard 6 6 4 4 2 2" xfId="4640"/>
    <cellStyle name="Standard 6 6 4 4 2 2 2" xfId="8389"/>
    <cellStyle name="Standard 6 6 4 4 2 2 2 2" xfId="16101"/>
    <cellStyle name="Standard 6 6 4 4 2 2 3" xfId="12185"/>
    <cellStyle name="Standard 6 6 4 4 2 2 4" xfId="18901"/>
    <cellStyle name="Standard 6 6 4 4 2 3" xfId="7418"/>
    <cellStyle name="Standard 6 6 4 4 2 3 2" xfId="15043"/>
    <cellStyle name="Standard 6 6 4 4 2 4" xfId="11142"/>
    <cellStyle name="Standard 6 6 4 4 2 5" xfId="19497"/>
    <cellStyle name="Standard 6 6 4 4 3" xfId="4639"/>
    <cellStyle name="Standard 6 6 4 4 3 2" xfId="8388"/>
    <cellStyle name="Standard 6 6 4 4 3 2 2" xfId="16100"/>
    <cellStyle name="Standard 6 6 4 4 3 3" xfId="12184"/>
    <cellStyle name="Standard 6 6 4 4 3 4" xfId="21574"/>
    <cellStyle name="Standard 6 6 4 4 4" xfId="5695"/>
    <cellStyle name="Standard 6 6 4 4 4 2" xfId="9443"/>
    <cellStyle name="Standard 6 6 4 4 4 2 2" xfId="17234"/>
    <cellStyle name="Standard 6 6 4 4 4 3" xfId="13317"/>
    <cellStyle name="Standard 6 6 4 4 4 4" xfId="20158"/>
    <cellStyle name="Standard 6 6 4 4 5" xfId="6452"/>
    <cellStyle name="Standard 6 6 4 4 5 2" xfId="14151"/>
    <cellStyle name="Standard 6 6 4 4 6" xfId="10211"/>
    <cellStyle name="Standard 6 6 4 4 7" xfId="20648"/>
    <cellStyle name="Standard 6 6 4 5" xfId="2219"/>
    <cellStyle name="Standard 6 6 4 5 2" xfId="4641"/>
    <cellStyle name="Standard 6 6 4 5 2 2" xfId="8390"/>
    <cellStyle name="Standard 6 6 4 5 2 2 2" xfId="16102"/>
    <cellStyle name="Standard 6 6 4 5 2 3" xfId="12186"/>
    <cellStyle name="Standard 6 6 4 5 2 4" xfId="18796"/>
    <cellStyle name="Standard 6 6 4 5 3" xfId="7059"/>
    <cellStyle name="Standard 6 6 4 5 3 2" xfId="14684"/>
    <cellStyle name="Standard 6 6 4 5 4" xfId="10783"/>
    <cellStyle name="Standard 6 6 4 5 5" xfId="20259"/>
    <cellStyle name="Standard 6 6 4 6" xfId="4630"/>
    <cellStyle name="Standard 6 6 4 6 2" xfId="8379"/>
    <cellStyle name="Standard 6 6 4 6 2 2" xfId="16091"/>
    <cellStyle name="Standard 6 6 4 6 3" xfId="12175"/>
    <cellStyle name="Standard 6 6 4 6 4" xfId="18464"/>
    <cellStyle name="Standard 6 6 4 7" xfId="5690"/>
    <cellStyle name="Standard 6 6 4 7 2" xfId="9438"/>
    <cellStyle name="Standard 6 6 4 7 2 2" xfId="17229"/>
    <cellStyle name="Standard 6 6 4 7 3" xfId="13312"/>
    <cellStyle name="Standard 6 6 4 7 4" xfId="21139"/>
    <cellStyle name="Standard 6 6 4 8" xfId="6447"/>
    <cellStyle name="Standard 6 6 4 8 2" xfId="14146"/>
    <cellStyle name="Standard 6 6 4 9" xfId="10206"/>
    <cellStyle name="Standard 6 6 5" xfId="2220"/>
    <cellStyle name="Standard 6 6 5 2" xfId="2221"/>
    <cellStyle name="Standard 6 6 5 2 2" xfId="2222"/>
    <cellStyle name="Standard 6 6 5 2 2 2" xfId="2223"/>
    <cellStyle name="Standard 6 6 5 2 2 2 2" xfId="4645"/>
    <cellStyle name="Standard 6 6 5 2 2 2 2 2" xfId="8394"/>
    <cellStyle name="Standard 6 6 5 2 2 2 2 2 2" xfId="16106"/>
    <cellStyle name="Standard 6 6 5 2 2 2 2 3" xfId="12190"/>
    <cellStyle name="Standard 6 6 5 2 2 2 2 4" xfId="20272"/>
    <cellStyle name="Standard 6 6 5 2 2 2 3" xfId="7422"/>
    <cellStyle name="Standard 6 6 5 2 2 2 3 2" xfId="15047"/>
    <cellStyle name="Standard 6 6 5 2 2 2 4" xfId="11146"/>
    <cellStyle name="Standard 6 6 5 2 2 2 5" xfId="20620"/>
    <cellStyle name="Standard 6 6 5 2 2 3" xfId="4644"/>
    <cellStyle name="Standard 6 6 5 2 2 3 2" xfId="8393"/>
    <cellStyle name="Standard 6 6 5 2 2 3 2 2" xfId="16105"/>
    <cellStyle name="Standard 6 6 5 2 2 3 3" xfId="12189"/>
    <cellStyle name="Standard 6 6 5 2 2 3 4" xfId="19918"/>
    <cellStyle name="Standard 6 6 5 2 2 4" xfId="5698"/>
    <cellStyle name="Standard 6 6 5 2 2 4 2" xfId="9446"/>
    <cellStyle name="Standard 6 6 5 2 2 4 2 2" xfId="17237"/>
    <cellStyle name="Standard 6 6 5 2 2 4 3" xfId="13320"/>
    <cellStyle name="Standard 6 6 5 2 2 4 4" xfId="20430"/>
    <cellStyle name="Standard 6 6 5 2 2 5" xfId="6455"/>
    <cellStyle name="Standard 6 6 5 2 2 5 2" xfId="14154"/>
    <cellStyle name="Standard 6 6 5 2 2 6" xfId="10214"/>
    <cellStyle name="Standard 6 6 5 2 2 7" xfId="21805"/>
    <cellStyle name="Standard 6 6 5 2 3" xfId="2224"/>
    <cellStyle name="Standard 6 6 5 2 3 2" xfId="4646"/>
    <cellStyle name="Standard 6 6 5 2 3 2 2" xfId="8395"/>
    <cellStyle name="Standard 6 6 5 2 3 2 2 2" xfId="16107"/>
    <cellStyle name="Standard 6 6 5 2 3 2 3" xfId="12191"/>
    <cellStyle name="Standard 6 6 5 2 3 2 4" xfId="21021"/>
    <cellStyle name="Standard 6 6 5 2 3 3" xfId="7063"/>
    <cellStyle name="Standard 6 6 5 2 3 3 2" xfId="14688"/>
    <cellStyle name="Standard 6 6 5 2 3 4" xfId="10787"/>
    <cellStyle name="Standard 6 6 5 2 3 5" xfId="19007"/>
    <cellStyle name="Standard 6 6 5 2 4" xfId="4643"/>
    <cellStyle name="Standard 6 6 5 2 4 2" xfId="8392"/>
    <cellStyle name="Standard 6 6 5 2 4 2 2" xfId="16104"/>
    <cellStyle name="Standard 6 6 5 2 4 3" xfId="12188"/>
    <cellStyle name="Standard 6 6 5 2 4 4" xfId="21480"/>
    <cellStyle name="Standard 6 6 5 2 5" xfId="5697"/>
    <cellStyle name="Standard 6 6 5 2 5 2" xfId="9445"/>
    <cellStyle name="Standard 6 6 5 2 5 2 2" xfId="17236"/>
    <cellStyle name="Standard 6 6 5 2 5 3" xfId="13319"/>
    <cellStyle name="Standard 6 6 5 2 5 4" xfId="21369"/>
    <cellStyle name="Standard 6 6 5 2 6" xfId="6454"/>
    <cellStyle name="Standard 6 6 5 2 6 2" xfId="14153"/>
    <cellStyle name="Standard 6 6 5 2 7" xfId="10213"/>
    <cellStyle name="Standard 6 6 5 2 8" xfId="19174"/>
    <cellStyle name="Standard 6 6 5 3" xfId="2225"/>
    <cellStyle name="Standard 6 6 5 3 2" xfId="2226"/>
    <cellStyle name="Standard 6 6 5 3 2 2" xfId="4648"/>
    <cellStyle name="Standard 6 6 5 3 2 2 2" xfId="8397"/>
    <cellStyle name="Standard 6 6 5 3 2 2 2 2" xfId="16109"/>
    <cellStyle name="Standard 6 6 5 3 2 2 3" xfId="12193"/>
    <cellStyle name="Standard 6 6 5 3 2 2 4" xfId="18187"/>
    <cellStyle name="Standard 6 6 5 3 2 3" xfId="7421"/>
    <cellStyle name="Standard 6 6 5 3 2 3 2" xfId="15046"/>
    <cellStyle name="Standard 6 6 5 3 2 4" xfId="11145"/>
    <cellStyle name="Standard 6 6 5 3 2 5" xfId="19043"/>
    <cellStyle name="Standard 6 6 5 3 3" xfId="4647"/>
    <cellStyle name="Standard 6 6 5 3 3 2" xfId="8396"/>
    <cellStyle name="Standard 6 6 5 3 3 2 2" xfId="16108"/>
    <cellStyle name="Standard 6 6 5 3 3 3" xfId="12192"/>
    <cellStyle name="Standard 6 6 5 3 3 4" xfId="20835"/>
    <cellStyle name="Standard 6 6 5 3 4" xfId="5699"/>
    <cellStyle name="Standard 6 6 5 3 4 2" xfId="9447"/>
    <cellStyle name="Standard 6 6 5 3 4 2 2" xfId="17238"/>
    <cellStyle name="Standard 6 6 5 3 4 3" xfId="13321"/>
    <cellStyle name="Standard 6 6 5 3 4 4" xfId="19411"/>
    <cellStyle name="Standard 6 6 5 3 5" xfId="6456"/>
    <cellStyle name="Standard 6 6 5 3 5 2" xfId="14155"/>
    <cellStyle name="Standard 6 6 5 3 6" xfId="10215"/>
    <cellStyle name="Standard 6 6 5 3 7" xfId="19047"/>
    <cellStyle name="Standard 6 6 5 4" xfId="2227"/>
    <cellStyle name="Standard 6 6 5 4 2" xfId="4649"/>
    <cellStyle name="Standard 6 6 5 4 2 2" xfId="8398"/>
    <cellStyle name="Standard 6 6 5 4 2 2 2" xfId="16110"/>
    <cellStyle name="Standard 6 6 5 4 2 3" xfId="12194"/>
    <cellStyle name="Standard 6 6 5 4 2 4" xfId="21600"/>
    <cellStyle name="Standard 6 6 5 4 3" xfId="7062"/>
    <cellStyle name="Standard 6 6 5 4 3 2" xfId="14687"/>
    <cellStyle name="Standard 6 6 5 4 4" xfId="10786"/>
    <cellStyle name="Standard 6 6 5 4 5" xfId="19324"/>
    <cellStyle name="Standard 6 6 5 5" xfId="4642"/>
    <cellStyle name="Standard 6 6 5 5 2" xfId="8391"/>
    <cellStyle name="Standard 6 6 5 5 2 2" xfId="16103"/>
    <cellStyle name="Standard 6 6 5 5 3" xfId="12187"/>
    <cellStyle name="Standard 6 6 5 5 4" xfId="19489"/>
    <cellStyle name="Standard 6 6 5 6" xfId="5696"/>
    <cellStyle name="Standard 6 6 5 6 2" xfId="9444"/>
    <cellStyle name="Standard 6 6 5 6 2 2" xfId="17235"/>
    <cellStyle name="Standard 6 6 5 6 3" xfId="13318"/>
    <cellStyle name="Standard 6 6 5 6 4" xfId="21247"/>
    <cellStyle name="Standard 6 6 5 7" xfId="6453"/>
    <cellStyle name="Standard 6 6 5 7 2" xfId="14152"/>
    <cellStyle name="Standard 6 6 5 8" xfId="10212"/>
    <cellStyle name="Standard 6 6 5 9" xfId="18040"/>
    <cellStyle name="Standard 6 6 6" xfId="2228"/>
    <cellStyle name="Standard 6 6 6 2" xfId="2229"/>
    <cellStyle name="Standard 6 6 6 2 2" xfId="2230"/>
    <cellStyle name="Standard 6 6 6 2 2 2" xfId="4652"/>
    <cellStyle name="Standard 6 6 6 2 2 2 2" xfId="8401"/>
    <cellStyle name="Standard 6 6 6 2 2 2 2 2" xfId="16113"/>
    <cellStyle name="Standard 6 6 6 2 2 2 3" xfId="12197"/>
    <cellStyle name="Standard 6 6 6 2 2 2 4" xfId="18245"/>
    <cellStyle name="Standard 6 6 6 2 2 3" xfId="7423"/>
    <cellStyle name="Standard 6 6 6 2 2 3 2" xfId="15048"/>
    <cellStyle name="Standard 6 6 6 2 2 4" xfId="11147"/>
    <cellStyle name="Standard 6 6 6 2 2 5" xfId="20996"/>
    <cellStyle name="Standard 6 6 6 2 3" xfId="4651"/>
    <cellStyle name="Standard 6 6 6 2 3 2" xfId="8400"/>
    <cellStyle name="Standard 6 6 6 2 3 2 2" xfId="16112"/>
    <cellStyle name="Standard 6 6 6 2 3 3" xfId="12196"/>
    <cellStyle name="Standard 6 6 6 2 3 4" xfId="20075"/>
    <cellStyle name="Standard 6 6 6 2 4" xfId="5701"/>
    <cellStyle name="Standard 6 6 6 2 4 2" xfId="9449"/>
    <cellStyle name="Standard 6 6 6 2 4 2 2" xfId="17240"/>
    <cellStyle name="Standard 6 6 6 2 4 3" xfId="13323"/>
    <cellStyle name="Standard 6 6 6 2 4 4" xfId="19711"/>
    <cellStyle name="Standard 6 6 6 2 5" xfId="6458"/>
    <cellStyle name="Standard 6 6 6 2 5 2" xfId="14157"/>
    <cellStyle name="Standard 6 6 6 2 6" xfId="10217"/>
    <cellStyle name="Standard 6 6 6 2 7" xfId="18722"/>
    <cellStyle name="Standard 6 6 6 3" xfId="2231"/>
    <cellStyle name="Standard 6 6 6 3 2" xfId="4653"/>
    <cellStyle name="Standard 6 6 6 3 2 2" xfId="8402"/>
    <cellStyle name="Standard 6 6 6 3 2 2 2" xfId="16114"/>
    <cellStyle name="Standard 6 6 6 3 2 3" xfId="12198"/>
    <cellStyle name="Standard 6 6 6 3 2 4" xfId="19135"/>
    <cellStyle name="Standard 6 6 6 3 3" xfId="7064"/>
    <cellStyle name="Standard 6 6 6 3 3 2" xfId="14689"/>
    <cellStyle name="Standard 6 6 6 3 4" xfId="10788"/>
    <cellStyle name="Standard 6 6 6 3 5" xfId="20380"/>
    <cellStyle name="Standard 6 6 6 4" xfId="4650"/>
    <cellStyle name="Standard 6 6 6 4 2" xfId="8399"/>
    <cellStyle name="Standard 6 6 6 4 2 2" xfId="16111"/>
    <cellStyle name="Standard 6 6 6 4 3" xfId="12195"/>
    <cellStyle name="Standard 6 6 6 4 4" xfId="19454"/>
    <cellStyle name="Standard 6 6 6 5" xfId="5700"/>
    <cellStyle name="Standard 6 6 6 5 2" xfId="9448"/>
    <cellStyle name="Standard 6 6 6 5 2 2" xfId="17239"/>
    <cellStyle name="Standard 6 6 6 5 3" xfId="13322"/>
    <cellStyle name="Standard 6 6 6 5 4" xfId="20324"/>
    <cellStyle name="Standard 6 6 6 6" xfId="6457"/>
    <cellStyle name="Standard 6 6 6 6 2" xfId="14156"/>
    <cellStyle name="Standard 6 6 6 7" xfId="10216"/>
    <cellStyle name="Standard 6 6 6 8" xfId="20175"/>
    <cellStyle name="Standard 6 6 7" xfId="2232"/>
    <cellStyle name="Standard 6 6 7 2" xfId="2233"/>
    <cellStyle name="Standard 6 6 7 2 2" xfId="4655"/>
    <cellStyle name="Standard 6 6 7 2 2 2" xfId="8404"/>
    <cellStyle name="Standard 6 6 7 2 2 2 2" xfId="16116"/>
    <cellStyle name="Standard 6 6 7 2 2 3" xfId="12200"/>
    <cellStyle name="Standard 6 6 7 2 2 4" xfId="21040"/>
    <cellStyle name="Standard 6 6 7 2 3" xfId="7406"/>
    <cellStyle name="Standard 6 6 7 2 3 2" xfId="15031"/>
    <cellStyle name="Standard 6 6 7 2 4" xfId="11130"/>
    <cellStyle name="Standard 6 6 7 2 5" xfId="19395"/>
    <cellStyle name="Standard 6 6 7 3" xfId="4654"/>
    <cellStyle name="Standard 6 6 7 3 2" xfId="8403"/>
    <cellStyle name="Standard 6 6 7 3 2 2" xfId="16115"/>
    <cellStyle name="Standard 6 6 7 3 3" xfId="12199"/>
    <cellStyle name="Standard 6 6 7 3 4" xfId="19424"/>
    <cellStyle name="Standard 6 6 7 4" xfId="5702"/>
    <cellStyle name="Standard 6 6 7 4 2" xfId="9450"/>
    <cellStyle name="Standard 6 6 7 4 2 2" xfId="17241"/>
    <cellStyle name="Standard 6 6 7 4 3" xfId="13324"/>
    <cellStyle name="Standard 6 6 7 4 4" xfId="21640"/>
    <cellStyle name="Standard 6 6 7 5" xfId="6459"/>
    <cellStyle name="Standard 6 6 7 5 2" xfId="14158"/>
    <cellStyle name="Standard 6 6 7 6" xfId="10218"/>
    <cellStyle name="Standard 6 6 7 7" xfId="19450"/>
    <cellStyle name="Standard 6 6 8" xfId="2234"/>
    <cellStyle name="Standard 6 6 8 2" xfId="4656"/>
    <cellStyle name="Standard 6 6 8 2 2" xfId="8405"/>
    <cellStyle name="Standard 6 6 8 2 2 2" xfId="16117"/>
    <cellStyle name="Standard 6 6 8 2 3" xfId="12201"/>
    <cellStyle name="Standard 6 6 8 2 4" xfId="18641"/>
    <cellStyle name="Standard 6 6 8 3" xfId="7047"/>
    <cellStyle name="Standard 6 6 8 3 2" xfId="14672"/>
    <cellStyle name="Standard 6 6 8 4" xfId="10771"/>
    <cellStyle name="Standard 6 6 8 5" xfId="20098"/>
    <cellStyle name="Standard 6 6 9" xfId="4585"/>
    <cellStyle name="Standard 6 6 9 2" xfId="8334"/>
    <cellStyle name="Standard 6 6 9 2 2" xfId="16046"/>
    <cellStyle name="Standard 6 6 9 3" xfId="12130"/>
    <cellStyle name="Standard 6 6 9 4" xfId="19399"/>
    <cellStyle name="Standard 6 7" xfId="2235"/>
    <cellStyle name="Standard 6 7 10" xfId="5703"/>
    <cellStyle name="Standard 6 7 10 2" xfId="9451"/>
    <cellStyle name="Standard 6 7 10 2 2" xfId="17242"/>
    <cellStyle name="Standard 6 7 10 3" xfId="13325"/>
    <cellStyle name="Standard 6 7 10 4" xfId="20262"/>
    <cellStyle name="Standard 6 7 11" xfId="6460"/>
    <cellStyle name="Standard 6 7 11 2" xfId="14159"/>
    <cellStyle name="Standard 6 7 12" xfId="10219"/>
    <cellStyle name="Standard 6 7 13" xfId="20869"/>
    <cellStyle name="Standard 6 7 2" xfId="2236"/>
    <cellStyle name="Standard 6 7 2 10" xfId="10220"/>
    <cellStyle name="Standard 6 7 2 11" xfId="19529"/>
    <cellStyle name="Standard 6 7 2 2" xfId="2237"/>
    <cellStyle name="Standard 6 7 2 2 10" xfId="20073"/>
    <cellStyle name="Standard 6 7 2 2 2" xfId="2238"/>
    <cellStyle name="Standard 6 7 2 2 2 2" xfId="2239"/>
    <cellStyle name="Standard 6 7 2 2 2 2 2" xfId="2240"/>
    <cellStyle name="Standard 6 7 2 2 2 2 2 2" xfId="4662"/>
    <cellStyle name="Standard 6 7 2 2 2 2 2 2 2" xfId="8411"/>
    <cellStyle name="Standard 6 7 2 2 2 2 2 2 2 2" xfId="16123"/>
    <cellStyle name="Standard 6 7 2 2 2 2 2 2 3" xfId="12207"/>
    <cellStyle name="Standard 6 7 2 2 2 2 2 2 4" xfId="18779"/>
    <cellStyle name="Standard 6 7 2 2 2 2 2 3" xfId="7427"/>
    <cellStyle name="Standard 6 7 2 2 2 2 2 3 2" xfId="15052"/>
    <cellStyle name="Standard 6 7 2 2 2 2 2 4" xfId="11151"/>
    <cellStyle name="Standard 6 7 2 2 2 2 2 5" xfId="19046"/>
    <cellStyle name="Standard 6 7 2 2 2 2 3" xfId="4661"/>
    <cellStyle name="Standard 6 7 2 2 2 2 3 2" xfId="8410"/>
    <cellStyle name="Standard 6 7 2 2 2 2 3 2 2" xfId="16122"/>
    <cellStyle name="Standard 6 7 2 2 2 2 3 3" xfId="12206"/>
    <cellStyle name="Standard 6 7 2 2 2 2 3 4" xfId="18351"/>
    <cellStyle name="Standard 6 7 2 2 2 2 4" xfId="5707"/>
    <cellStyle name="Standard 6 7 2 2 2 2 4 2" xfId="9455"/>
    <cellStyle name="Standard 6 7 2 2 2 2 4 2 2" xfId="17246"/>
    <cellStyle name="Standard 6 7 2 2 2 2 4 3" xfId="13329"/>
    <cellStyle name="Standard 6 7 2 2 2 2 4 4" xfId="20033"/>
    <cellStyle name="Standard 6 7 2 2 2 2 5" xfId="6464"/>
    <cellStyle name="Standard 6 7 2 2 2 2 5 2" xfId="14163"/>
    <cellStyle name="Standard 6 7 2 2 2 2 6" xfId="10223"/>
    <cellStyle name="Standard 6 7 2 2 2 2 7" xfId="18438"/>
    <cellStyle name="Standard 6 7 2 2 2 3" xfId="2241"/>
    <cellStyle name="Standard 6 7 2 2 2 3 2" xfId="4663"/>
    <cellStyle name="Standard 6 7 2 2 2 3 2 2" xfId="8412"/>
    <cellStyle name="Standard 6 7 2 2 2 3 2 2 2" xfId="16124"/>
    <cellStyle name="Standard 6 7 2 2 2 3 2 3" xfId="12208"/>
    <cellStyle name="Standard 6 7 2 2 2 3 2 4" xfId="19644"/>
    <cellStyle name="Standard 6 7 2 2 2 3 3" xfId="7068"/>
    <cellStyle name="Standard 6 7 2 2 2 3 3 2" xfId="14693"/>
    <cellStyle name="Standard 6 7 2 2 2 3 4" xfId="10792"/>
    <cellStyle name="Standard 6 7 2 2 2 3 5" xfId="21753"/>
    <cellStyle name="Standard 6 7 2 2 2 4" xfId="4660"/>
    <cellStyle name="Standard 6 7 2 2 2 4 2" xfId="8409"/>
    <cellStyle name="Standard 6 7 2 2 2 4 2 2" xfId="16121"/>
    <cellStyle name="Standard 6 7 2 2 2 4 3" xfId="12205"/>
    <cellStyle name="Standard 6 7 2 2 2 4 4" xfId="20270"/>
    <cellStyle name="Standard 6 7 2 2 2 5" xfId="5706"/>
    <cellStyle name="Standard 6 7 2 2 2 5 2" xfId="9454"/>
    <cellStyle name="Standard 6 7 2 2 2 5 2 2" xfId="17245"/>
    <cellStyle name="Standard 6 7 2 2 2 5 3" xfId="13328"/>
    <cellStyle name="Standard 6 7 2 2 2 5 4" xfId="17732"/>
    <cellStyle name="Standard 6 7 2 2 2 6" xfId="6463"/>
    <cellStyle name="Standard 6 7 2 2 2 6 2" xfId="14162"/>
    <cellStyle name="Standard 6 7 2 2 2 7" xfId="10222"/>
    <cellStyle name="Standard 6 7 2 2 2 8" xfId="20484"/>
    <cellStyle name="Standard 6 7 2 2 3" xfId="2242"/>
    <cellStyle name="Standard 6 7 2 2 3 2" xfId="2243"/>
    <cellStyle name="Standard 6 7 2 2 3 2 2" xfId="2244"/>
    <cellStyle name="Standard 6 7 2 2 3 2 2 2" xfId="4666"/>
    <cellStyle name="Standard 6 7 2 2 3 2 2 2 2" xfId="8415"/>
    <cellStyle name="Standard 6 7 2 2 3 2 2 2 2 2" xfId="16127"/>
    <cellStyle name="Standard 6 7 2 2 3 2 2 2 3" xfId="12211"/>
    <cellStyle name="Standard 6 7 2 2 3 2 2 2 4" xfId="19751"/>
    <cellStyle name="Standard 6 7 2 2 3 2 2 3" xfId="7428"/>
    <cellStyle name="Standard 6 7 2 2 3 2 2 3 2" xfId="15053"/>
    <cellStyle name="Standard 6 7 2 2 3 2 2 4" xfId="11152"/>
    <cellStyle name="Standard 6 7 2 2 3 2 2 5" xfId="18213"/>
    <cellStyle name="Standard 6 7 2 2 3 2 3" xfId="4665"/>
    <cellStyle name="Standard 6 7 2 2 3 2 3 2" xfId="8414"/>
    <cellStyle name="Standard 6 7 2 2 3 2 3 2 2" xfId="16126"/>
    <cellStyle name="Standard 6 7 2 2 3 2 3 3" xfId="12210"/>
    <cellStyle name="Standard 6 7 2 2 3 2 3 4" xfId="19645"/>
    <cellStyle name="Standard 6 7 2 2 3 2 4" xfId="5709"/>
    <cellStyle name="Standard 6 7 2 2 3 2 4 2" xfId="9457"/>
    <cellStyle name="Standard 6 7 2 2 3 2 4 2 2" xfId="17248"/>
    <cellStyle name="Standard 6 7 2 2 3 2 4 3" xfId="13331"/>
    <cellStyle name="Standard 6 7 2 2 3 2 4 4" xfId="20948"/>
    <cellStyle name="Standard 6 7 2 2 3 2 5" xfId="6466"/>
    <cellStyle name="Standard 6 7 2 2 3 2 5 2" xfId="14165"/>
    <cellStyle name="Standard 6 7 2 2 3 2 6" xfId="10225"/>
    <cellStyle name="Standard 6 7 2 2 3 2 7" xfId="17803"/>
    <cellStyle name="Standard 6 7 2 2 3 3" xfId="2245"/>
    <cellStyle name="Standard 6 7 2 2 3 3 2" xfId="4667"/>
    <cellStyle name="Standard 6 7 2 2 3 3 2 2" xfId="8416"/>
    <cellStyle name="Standard 6 7 2 2 3 3 2 2 2" xfId="16128"/>
    <cellStyle name="Standard 6 7 2 2 3 3 2 3" xfId="12212"/>
    <cellStyle name="Standard 6 7 2 2 3 3 2 4" xfId="19304"/>
    <cellStyle name="Standard 6 7 2 2 3 3 3" xfId="7069"/>
    <cellStyle name="Standard 6 7 2 2 3 3 3 2" xfId="14694"/>
    <cellStyle name="Standard 6 7 2 2 3 3 4" xfId="10793"/>
    <cellStyle name="Standard 6 7 2 2 3 3 5" xfId="19113"/>
    <cellStyle name="Standard 6 7 2 2 3 4" xfId="4664"/>
    <cellStyle name="Standard 6 7 2 2 3 4 2" xfId="8413"/>
    <cellStyle name="Standard 6 7 2 2 3 4 2 2" xfId="16125"/>
    <cellStyle name="Standard 6 7 2 2 3 4 3" xfId="12209"/>
    <cellStyle name="Standard 6 7 2 2 3 4 4" xfId="19943"/>
    <cellStyle name="Standard 6 7 2 2 3 5" xfId="5708"/>
    <cellStyle name="Standard 6 7 2 2 3 5 2" xfId="9456"/>
    <cellStyle name="Standard 6 7 2 2 3 5 2 2" xfId="17247"/>
    <cellStyle name="Standard 6 7 2 2 3 5 3" xfId="13330"/>
    <cellStyle name="Standard 6 7 2 2 3 5 4" xfId="21273"/>
    <cellStyle name="Standard 6 7 2 2 3 6" xfId="6465"/>
    <cellStyle name="Standard 6 7 2 2 3 6 2" xfId="14164"/>
    <cellStyle name="Standard 6 7 2 2 3 7" xfId="10224"/>
    <cellStyle name="Standard 6 7 2 2 3 8" xfId="19106"/>
    <cellStyle name="Standard 6 7 2 2 4" xfId="2246"/>
    <cellStyle name="Standard 6 7 2 2 4 2" xfId="2247"/>
    <cellStyle name="Standard 6 7 2 2 4 2 2" xfId="4669"/>
    <cellStyle name="Standard 6 7 2 2 4 2 2 2" xfId="8418"/>
    <cellStyle name="Standard 6 7 2 2 4 2 2 2 2" xfId="16130"/>
    <cellStyle name="Standard 6 7 2 2 4 2 2 3" xfId="12214"/>
    <cellStyle name="Standard 6 7 2 2 4 2 2 4" xfId="18093"/>
    <cellStyle name="Standard 6 7 2 2 4 2 3" xfId="7426"/>
    <cellStyle name="Standard 6 7 2 2 4 2 3 2" xfId="15051"/>
    <cellStyle name="Standard 6 7 2 2 4 2 4" xfId="11150"/>
    <cellStyle name="Standard 6 7 2 2 4 2 5" xfId="19306"/>
    <cellStyle name="Standard 6 7 2 2 4 3" xfId="4668"/>
    <cellStyle name="Standard 6 7 2 2 4 3 2" xfId="8417"/>
    <cellStyle name="Standard 6 7 2 2 4 3 2 2" xfId="16129"/>
    <cellStyle name="Standard 6 7 2 2 4 3 3" xfId="12213"/>
    <cellStyle name="Standard 6 7 2 2 4 3 4" xfId="18144"/>
    <cellStyle name="Standard 6 7 2 2 4 4" xfId="5710"/>
    <cellStyle name="Standard 6 7 2 2 4 4 2" xfId="9458"/>
    <cellStyle name="Standard 6 7 2 2 4 4 2 2" xfId="17249"/>
    <cellStyle name="Standard 6 7 2 2 4 4 3" xfId="13332"/>
    <cellStyle name="Standard 6 7 2 2 4 4 4" xfId="20802"/>
    <cellStyle name="Standard 6 7 2 2 4 5" xfId="6467"/>
    <cellStyle name="Standard 6 7 2 2 4 5 2" xfId="14166"/>
    <cellStyle name="Standard 6 7 2 2 4 6" xfId="10226"/>
    <cellStyle name="Standard 6 7 2 2 4 7" xfId="18109"/>
    <cellStyle name="Standard 6 7 2 2 5" xfId="2248"/>
    <cellStyle name="Standard 6 7 2 2 5 2" xfId="4670"/>
    <cellStyle name="Standard 6 7 2 2 5 2 2" xfId="8419"/>
    <cellStyle name="Standard 6 7 2 2 5 2 2 2" xfId="16131"/>
    <cellStyle name="Standard 6 7 2 2 5 2 3" xfId="12215"/>
    <cellStyle name="Standard 6 7 2 2 5 2 4" xfId="19978"/>
    <cellStyle name="Standard 6 7 2 2 5 3" xfId="7067"/>
    <cellStyle name="Standard 6 7 2 2 5 3 2" xfId="14692"/>
    <cellStyle name="Standard 6 7 2 2 5 4" xfId="10791"/>
    <cellStyle name="Standard 6 7 2 2 5 5" xfId="19232"/>
    <cellStyle name="Standard 6 7 2 2 6" xfId="4659"/>
    <cellStyle name="Standard 6 7 2 2 6 2" xfId="8408"/>
    <cellStyle name="Standard 6 7 2 2 6 2 2" xfId="16120"/>
    <cellStyle name="Standard 6 7 2 2 6 3" xfId="12204"/>
    <cellStyle name="Standard 6 7 2 2 6 4" xfId="17856"/>
    <cellStyle name="Standard 6 7 2 2 7" xfId="5705"/>
    <cellStyle name="Standard 6 7 2 2 7 2" xfId="9453"/>
    <cellStyle name="Standard 6 7 2 2 7 2 2" xfId="17244"/>
    <cellStyle name="Standard 6 7 2 2 7 3" xfId="13327"/>
    <cellStyle name="Standard 6 7 2 2 7 4" xfId="18754"/>
    <cellStyle name="Standard 6 7 2 2 8" xfId="6462"/>
    <cellStyle name="Standard 6 7 2 2 8 2" xfId="14161"/>
    <cellStyle name="Standard 6 7 2 2 9" xfId="10221"/>
    <cellStyle name="Standard 6 7 2 3" xfId="2249"/>
    <cellStyle name="Standard 6 7 2 3 2" xfId="2250"/>
    <cellStyle name="Standard 6 7 2 3 2 2" xfId="2251"/>
    <cellStyle name="Standard 6 7 2 3 2 2 2" xfId="2252"/>
    <cellStyle name="Standard 6 7 2 3 2 2 2 2" xfId="4674"/>
    <cellStyle name="Standard 6 7 2 3 2 2 2 2 2" xfId="8423"/>
    <cellStyle name="Standard 6 7 2 3 2 2 2 2 2 2" xfId="16135"/>
    <cellStyle name="Standard 6 7 2 3 2 2 2 2 3" xfId="12219"/>
    <cellStyle name="Standard 6 7 2 3 2 2 2 2 4" xfId="19368"/>
    <cellStyle name="Standard 6 7 2 3 2 2 2 3" xfId="7430"/>
    <cellStyle name="Standard 6 7 2 3 2 2 2 3 2" xfId="15055"/>
    <cellStyle name="Standard 6 7 2 3 2 2 2 4" xfId="11154"/>
    <cellStyle name="Standard 6 7 2 3 2 2 2 5" xfId="19170"/>
    <cellStyle name="Standard 6 7 2 3 2 2 3" xfId="4673"/>
    <cellStyle name="Standard 6 7 2 3 2 2 3 2" xfId="8422"/>
    <cellStyle name="Standard 6 7 2 3 2 2 3 2 2" xfId="16134"/>
    <cellStyle name="Standard 6 7 2 3 2 2 3 3" xfId="12218"/>
    <cellStyle name="Standard 6 7 2 3 2 2 3 4" xfId="18551"/>
    <cellStyle name="Standard 6 7 2 3 2 2 4" xfId="5713"/>
    <cellStyle name="Standard 6 7 2 3 2 2 4 2" xfId="9461"/>
    <cellStyle name="Standard 6 7 2 3 2 2 4 2 2" xfId="17252"/>
    <cellStyle name="Standard 6 7 2 3 2 2 4 3" xfId="13335"/>
    <cellStyle name="Standard 6 7 2 3 2 2 4 4" xfId="19322"/>
    <cellStyle name="Standard 6 7 2 3 2 2 5" xfId="6470"/>
    <cellStyle name="Standard 6 7 2 3 2 2 5 2" xfId="14169"/>
    <cellStyle name="Standard 6 7 2 3 2 2 6" xfId="10229"/>
    <cellStyle name="Standard 6 7 2 3 2 2 7" xfId="17867"/>
    <cellStyle name="Standard 6 7 2 3 2 3" xfId="2253"/>
    <cellStyle name="Standard 6 7 2 3 2 3 2" xfId="4675"/>
    <cellStyle name="Standard 6 7 2 3 2 3 2 2" xfId="8424"/>
    <cellStyle name="Standard 6 7 2 3 2 3 2 2 2" xfId="16136"/>
    <cellStyle name="Standard 6 7 2 3 2 3 2 3" xfId="12220"/>
    <cellStyle name="Standard 6 7 2 3 2 3 2 4" xfId="18078"/>
    <cellStyle name="Standard 6 7 2 3 2 3 3" xfId="7071"/>
    <cellStyle name="Standard 6 7 2 3 2 3 3 2" xfId="14696"/>
    <cellStyle name="Standard 6 7 2 3 2 3 4" xfId="10795"/>
    <cellStyle name="Standard 6 7 2 3 2 3 5" xfId="18745"/>
    <cellStyle name="Standard 6 7 2 3 2 4" xfId="4672"/>
    <cellStyle name="Standard 6 7 2 3 2 4 2" xfId="8421"/>
    <cellStyle name="Standard 6 7 2 3 2 4 2 2" xfId="16133"/>
    <cellStyle name="Standard 6 7 2 3 2 4 3" xfId="12217"/>
    <cellStyle name="Standard 6 7 2 3 2 4 4" xfId="20234"/>
    <cellStyle name="Standard 6 7 2 3 2 5" xfId="5712"/>
    <cellStyle name="Standard 6 7 2 3 2 5 2" xfId="9460"/>
    <cellStyle name="Standard 6 7 2 3 2 5 2 2" xfId="17251"/>
    <cellStyle name="Standard 6 7 2 3 2 5 3" xfId="13334"/>
    <cellStyle name="Standard 6 7 2 3 2 5 4" xfId="21007"/>
    <cellStyle name="Standard 6 7 2 3 2 6" xfId="6469"/>
    <cellStyle name="Standard 6 7 2 3 2 6 2" xfId="14168"/>
    <cellStyle name="Standard 6 7 2 3 2 7" xfId="10228"/>
    <cellStyle name="Standard 6 7 2 3 2 8" xfId="21545"/>
    <cellStyle name="Standard 6 7 2 3 3" xfId="2254"/>
    <cellStyle name="Standard 6 7 2 3 3 2" xfId="2255"/>
    <cellStyle name="Standard 6 7 2 3 3 2 2" xfId="4677"/>
    <cellStyle name="Standard 6 7 2 3 3 2 2 2" xfId="8426"/>
    <cellStyle name="Standard 6 7 2 3 3 2 2 2 2" xfId="16138"/>
    <cellStyle name="Standard 6 7 2 3 3 2 2 3" xfId="12222"/>
    <cellStyle name="Standard 6 7 2 3 3 2 2 4" xfId="20326"/>
    <cellStyle name="Standard 6 7 2 3 3 2 3" xfId="7429"/>
    <cellStyle name="Standard 6 7 2 3 3 2 3 2" xfId="15054"/>
    <cellStyle name="Standard 6 7 2 3 3 2 4" xfId="11153"/>
    <cellStyle name="Standard 6 7 2 3 3 2 5" xfId="19492"/>
    <cellStyle name="Standard 6 7 2 3 3 3" xfId="4676"/>
    <cellStyle name="Standard 6 7 2 3 3 3 2" xfId="8425"/>
    <cellStyle name="Standard 6 7 2 3 3 3 2 2" xfId="16137"/>
    <cellStyle name="Standard 6 7 2 3 3 3 3" xfId="12221"/>
    <cellStyle name="Standard 6 7 2 3 3 3 4" xfId="19945"/>
    <cellStyle name="Standard 6 7 2 3 3 4" xfId="5714"/>
    <cellStyle name="Standard 6 7 2 3 3 4 2" xfId="9462"/>
    <cellStyle name="Standard 6 7 2 3 3 4 2 2" xfId="17253"/>
    <cellStyle name="Standard 6 7 2 3 3 4 3" xfId="13336"/>
    <cellStyle name="Standard 6 7 2 3 3 4 4" xfId="19900"/>
    <cellStyle name="Standard 6 7 2 3 3 5" xfId="6471"/>
    <cellStyle name="Standard 6 7 2 3 3 5 2" xfId="14170"/>
    <cellStyle name="Standard 6 7 2 3 3 6" xfId="10230"/>
    <cellStyle name="Standard 6 7 2 3 3 7" xfId="18316"/>
    <cellStyle name="Standard 6 7 2 3 4" xfId="2256"/>
    <cellStyle name="Standard 6 7 2 3 4 2" xfId="4678"/>
    <cellStyle name="Standard 6 7 2 3 4 2 2" xfId="8427"/>
    <cellStyle name="Standard 6 7 2 3 4 2 2 2" xfId="16139"/>
    <cellStyle name="Standard 6 7 2 3 4 2 3" xfId="12223"/>
    <cellStyle name="Standard 6 7 2 3 4 2 4" xfId="20111"/>
    <cellStyle name="Standard 6 7 2 3 4 3" xfId="7070"/>
    <cellStyle name="Standard 6 7 2 3 4 3 2" xfId="14695"/>
    <cellStyle name="Standard 6 7 2 3 4 4" xfId="10794"/>
    <cellStyle name="Standard 6 7 2 3 4 5" xfId="19275"/>
    <cellStyle name="Standard 6 7 2 3 5" xfId="4671"/>
    <cellStyle name="Standard 6 7 2 3 5 2" xfId="8420"/>
    <cellStyle name="Standard 6 7 2 3 5 2 2" xfId="16132"/>
    <cellStyle name="Standard 6 7 2 3 5 3" xfId="12216"/>
    <cellStyle name="Standard 6 7 2 3 5 4" xfId="20208"/>
    <cellStyle name="Standard 6 7 2 3 6" xfId="5711"/>
    <cellStyle name="Standard 6 7 2 3 6 2" xfId="9459"/>
    <cellStyle name="Standard 6 7 2 3 6 2 2" xfId="17250"/>
    <cellStyle name="Standard 6 7 2 3 6 3" xfId="13333"/>
    <cellStyle name="Standard 6 7 2 3 6 4" xfId="20238"/>
    <cellStyle name="Standard 6 7 2 3 7" xfId="6468"/>
    <cellStyle name="Standard 6 7 2 3 7 2" xfId="14167"/>
    <cellStyle name="Standard 6 7 2 3 8" xfId="10227"/>
    <cellStyle name="Standard 6 7 2 3 9" xfId="19997"/>
    <cellStyle name="Standard 6 7 2 4" xfId="2257"/>
    <cellStyle name="Standard 6 7 2 4 2" xfId="2258"/>
    <cellStyle name="Standard 6 7 2 4 2 2" xfId="2259"/>
    <cellStyle name="Standard 6 7 2 4 2 2 2" xfId="4681"/>
    <cellStyle name="Standard 6 7 2 4 2 2 2 2" xfId="8430"/>
    <cellStyle name="Standard 6 7 2 4 2 2 2 2 2" xfId="16142"/>
    <cellStyle name="Standard 6 7 2 4 2 2 2 3" xfId="12226"/>
    <cellStyle name="Standard 6 7 2 4 2 2 2 4" xfId="18032"/>
    <cellStyle name="Standard 6 7 2 4 2 2 3" xfId="7431"/>
    <cellStyle name="Standard 6 7 2 4 2 2 3 2" xfId="15056"/>
    <cellStyle name="Standard 6 7 2 4 2 2 4" xfId="11155"/>
    <cellStyle name="Standard 6 7 2 4 2 2 5" xfId="20945"/>
    <cellStyle name="Standard 6 7 2 4 2 3" xfId="4680"/>
    <cellStyle name="Standard 6 7 2 4 2 3 2" xfId="8429"/>
    <cellStyle name="Standard 6 7 2 4 2 3 2 2" xfId="16141"/>
    <cellStyle name="Standard 6 7 2 4 2 3 3" xfId="12225"/>
    <cellStyle name="Standard 6 7 2 4 2 3 4" xfId="18052"/>
    <cellStyle name="Standard 6 7 2 4 2 4" xfId="5716"/>
    <cellStyle name="Standard 6 7 2 4 2 4 2" xfId="9464"/>
    <cellStyle name="Standard 6 7 2 4 2 4 2 2" xfId="17255"/>
    <cellStyle name="Standard 6 7 2 4 2 4 3" xfId="13338"/>
    <cellStyle name="Standard 6 7 2 4 2 4 4" xfId="18130"/>
    <cellStyle name="Standard 6 7 2 4 2 5" xfId="6473"/>
    <cellStyle name="Standard 6 7 2 4 2 5 2" xfId="14172"/>
    <cellStyle name="Standard 6 7 2 4 2 6" xfId="10232"/>
    <cellStyle name="Standard 6 7 2 4 2 7" xfId="18802"/>
    <cellStyle name="Standard 6 7 2 4 3" xfId="2260"/>
    <cellStyle name="Standard 6 7 2 4 3 2" xfId="4682"/>
    <cellStyle name="Standard 6 7 2 4 3 2 2" xfId="8431"/>
    <cellStyle name="Standard 6 7 2 4 3 2 2 2" xfId="16143"/>
    <cellStyle name="Standard 6 7 2 4 3 2 3" xfId="12227"/>
    <cellStyle name="Standard 6 7 2 4 3 2 4" xfId="18445"/>
    <cellStyle name="Standard 6 7 2 4 3 3" xfId="7072"/>
    <cellStyle name="Standard 6 7 2 4 3 3 2" xfId="14697"/>
    <cellStyle name="Standard 6 7 2 4 3 4" xfId="10796"/>
    <cellStyle name="Standard 6 7 2 4 3 5" xfId="21383"/>
    <cellStyle name="Standard 6 7 2 4 4" xfId="4679"/>
    <cellStyle name="Standard 6 7 2 4 4 2" xfId="8428"/>
    <cellStyle name="Standard 6 7 2 4 4 2 2" xfId="16140"/>
    <cellStyle name="Standard 6 7 2 4 4 3" xfId="12224"/>
    <cellStyle name="Standard 6 7 2 4 4 4" xfId="21422"/>
    <cellStyle name="Standard 6 7 2 4 5" xfId="5715"/>
    <cellStyle name="Standard 6 7 2 4 5 2" xfId="9463"/>
    <cellStyle name="Standard 6 7 2 4 5 2 2" xfId="17254"/>
    <cellStyle name="Standard 6 7 2 4 5 3" xfId="13337"/>
    <cellStyle name="Standard 6 7 2 4 5 4" xfId="17811"/>
    <cellStyle name="Standard 6 7 2 4 6" xfId="6472"/>
    <cellStyle name="Standard 6 7 2 4 6 2" xfId="14171"/>
    <cellStyle name="Standard 6 7 2 4 7" xfId="10231"/>
    <cellStyle name="Standard 6 7 2 4 8" xfId="19589"/>
    <cellStyle name="Standard 6 7 2 5" xfId="2261"/>
    <cellStyle name="Standard 6 7 2 5 2" xfId="2262"/>
    <cellStyle name="Standard 6 7 2 5 2 2" xfId="4684"/>
    <cellStyle name="Standard 6 7 2 5 2 2 2" xfId="8433"/>
    <cellStyle name="Standard 6 7 2 5 2 2 2 2" xfId="16145"/>
    <cellStyle name="Standard 6 7 2 5 2 2 3" xfId="12229"/>
    <cellStyle name="Standard 6 7 2 5 2 2 4" xfId="21242"/>
    <cellStyle name="Standard 6 7 2 5 2 3" xfId="7425"/>
    <cellStyle name="Standard 6 7 2 5 2 3 2" xfId="15050"/>
    <cellStyle name="Standard 6 7 2 5 2 4" xfId="11149"/>
    <cellStyle name="Standard 6 7 2 5 2 5" xfId="21775"/>
    <cellStyle name="Standard 6 7 2 5 3" xfId="4683"/>
    <cellStyle name="Standard 6 7 2 5 3 2" xfId="8432"/>
    <cellStyle name="Standard 6 7 2 5 3 2 2" xfId="16144"/>
    <cellStyle name="Standard 6 7 2 5 3 3" xfId="12228"/>
    <cellStyle name="Standard 6 7 2 5 3 4" xfId="20743"/>
    <cellStyle name="Standard 6 7 2 5 4" xfId="5717"/>
    <cellStyle name="Standard 6 7 2 5 4 2" xfId="9465"/>
    <cellStyle name="Standard 6 7 2 5 4 2 2" xfId="17256"/>
    <cellStyle name="Standard 6 7 2 5 4 3" xfId="13339"/>
    <cellStyle name="Standard 6 7 2 5 4 4" xfId="18463"/>
    <cellStyle name="Standard 6 7 2 5 5" xfId="6474"/>
    <cellStyle name="Standard 6 7 2 5 5 2" xfId="14173"/>
    <cellStyle name="Standard 6 7 2 5 6" xfId="10233"/>
    <cellStyle name="Standard 6 7 2 5 7" xfId="17965"/>
    <cellStyle name="Standard 6 7 2 6" xfId="2263"/>
    <cellStyle name="Standard 6 7 2 6 2" xfId="4685"/>
    <cellStyle name="Standard 6 7 2 6 2 2" xfId="8434"/>
    <cellStyle name="Standard 6 7 2 6 2 2 2" xfId="16146"/>
    <cellStyle name="Standard 6 7 2 6 2 3" xfId="12230"/>
    <cellStyle name="Standard 6 7 2 6 2 4" xfId="19425"/>
    <cellStyle name="Standard 6 7 2 6 3" xfId="7066"/>
    <cellStyle name="Standard 6 7 2 6 3 2" xfId="14691"/>
    <cellStyle name="Standard 6 7 2 6 4" xfId="10790"/>
    <cellStyle name="Standard 6 7 2 6 5" xfId="21174"/>
    <cellStyle name="Standard 6 7 2 7" xfId="4658"/>
    <cellStyle name="Standard 6 7 2 7 2" xfId="8407"/>
    <cellStyle name="Standard 6 7 2 7 2 2" xfId="16119"/>
    <cellStyle name="Standard 6 7 2 7 3" xfId="12203"/>
    <cellStyle name="Standard 6 7 2 7 4" xfId="18031"/>
    <cellStyle name="Standard 6 7 2 8" xfId="5704"/>
    <cellStyle name="Standard 6 7 2 8 2" xfId="9452"/>
    <cellStyle name="Standard 6 7 2 8 2 2" xfId="17243"/>
    <cellStyle name="Standard 6 7 2 8 3" xfId="13326"/>
    <cellStyle name="Standard 6 7 2 8 4" xfId="19439"/>
    <cellStyle name="Standard 6 7 2 9" xfId="6461"/>
    <cellStyle name="Standard 6 7 2 9 2" xfId="14160"/>
    <cellStyle name="Standard 6 7 3" xfId="2264"/>
    <cellStyle name="Standard 6 7 3 10" xfId="17864"/>
    <cellStyle name="Standard 6 7 3 2" xfId="2265"/>
    <cellStyle name="Standard 6 7 3 2 2" xfId="2266"/>
    <cellStyle name="Standard 6 7 3 2 2 2" xfId="2267"/>
    <cellStyle name="Standard 6 7 3 2 2 2 2" xfId="2268"/>
    <cellStyle name="Standard 6 7 3 2 2 2 2 2" xfId="4690"/>
    <cellStyle name="Standard 6 7 3 2 2 2 2 2 2" xfId="8439"/>
    <cellStyle name="Standard 6 7 3 2 2 2 2 2 2 2" xfId="16151"/>
    <cellStyle name="Standard 6 7 3 2 2 2 2 2 3" xfId="12235"/>
    <cellStyle name="Standard 6 7 3 2 2 2 2 2 4" xfId="18255"/>
    <cellStyle name="Standard 6 7 3 2 2 2 2 3" xfId="7434"/>
    <cellStyle name="Standard 6 7 3 2 2 2 2 3 2" xfId="15059"/>
    <cellStyle name="Standard 6 7 3 2 2 2 2 4" xfId="11158"/>
    <cellStyle name="Standard 6 7 3 2 2 2 2 5" xfId="21696"/>
    <cellStyle name="Standard 6 7 3 2 2 2 3" xfId="4689"/>
    <cellStyle name="Standard 6 7 3 2 2 2 3 2" xfId="8438"/>
    <cellStyle name="Standard 6 7 3 2 2 2 3 2 2" xfId="16150"/>
    <cellStyle name="Standard 6 7 3 2 2 2 3 3" xfId="12234"/>
    <cellStyle name="Standard 6 7 3 2 2 2 3 4" xfId="21734"/>
    <cellStyle name="Standard 6 7 3 2 2 2 4" xfId="5721"/>
    <cellStyle name="Standard 6 7 3 2 2 2 4 2" xfId="9469"/>
    <cellStyle name="Standard 6 7 3 2 2 2 4 2 2" xfId="17260"/>
    <cellStyle name="Standard 6 7 3 2 2 2 4 3" xfId="13343"/>
    <cellStyle name="Standard 6 7 3 2 2 2 4 4" xfId="21712"/>
    <cellStyle name="Standard 6 7 3 2 2 2 5" xfId="6478"/>
    <cellStyle name="Standard 6 7 3 2 2 2 5 2" xfId="14177"/>
    <cellStyle name="Standard 6 7 3 2 2 2 6" xfId="10237"/>
    <cellStyle name="Standard 6 7 3 2 2 2 7" xfId="21338"/>
    <cellStyle name="Standard 6 7 3 2 2 3" xfId="2269"/>
    <cellStyle name="Standard 6 7 3 2 2 3 2" xfId="4691"/>
    <cellStyle name="Standard 6 7 3 2 2 3 2 2" xfId="8440"/>
    <cellStyle name="Standard 6 7 3 2 2 3 2 2 2" xfId="16152"/>
    <cellStyle name="Standard 6 7 3 2 2 3 2 3" xfId="12236"/>
    <cellStyle name="Standard 6 7 3 2 2 3 2 4" xfId="18858"/>
    <cellStyle name="Standard 6 7 3 2 2 3 3" xfId="7075"/>
    <cellStyle name="Standard 6 7 3 2 2 3 3 2" xfId="14700"/>
    <cellStyle name="Standard 6 7 3 2 2 3 4" xfId="10799"/>
    <cellStyle name="Standard 6 7 3 2 2 3 5" xfId="20410"/>
    <cellStyle name="Standard 6 7 3 2 2 4" xfId="4688"/>
    <cellStyle name="Standard 6 7 3 2 2 4 2" xfId="8437"/>
    <cellStyle name="Standard 6 7 3 2 2 4 2 2" xfId="16149"/>
    <cellStyle name="Standard 6 7 3 2 2 4 3" xfId="12233"/>
    <cellStyle name="Standard 6 7 3 2 2 4 4" xfId="21254"/>
    <cellStyle name="Standard 6 7 3 2 2 5" xfId="5720"/>
    <cellStyle name="Standard 6 7 3 2 2 5 2" xfId="9468"/>
    <cellStyle name="Standard 6 7 3 2 2 5 2 2" xfId="17259"/>
    <cellStyle name="Standard 6 7 3 2 2 5 3" xfId="13342"/>
    <cellStyle name="Standard 6 7 3 2 2 5 4" xfId="21243"/>
    <cellStyle name="Standard 6 7 3 2 2 6" xfId="6477"/>
    <cellStyle name="Standard 6 7 3 2 2 6 2" xfId="14176"/>
    <cellStyle name="Standard 6 7 3 2 2 7" xfId="10236"/>
    <cellStyle name="Standard 6 7 3 2 2 8" xfId="21692"/>
    <cellStyle name="Standard 6 7 3 2 3" xfId="2270"/>
    <cellStyle name="Standard 6 7 3 2 3 2" xfId="2271"/>
    <cellStyle name="Standard 6 7 3 2 3 2 2" xfId="4693"/>
    <cellStyle name="Standard 6 7 3 2 3 2 2 2" xfId="8442"/>
    <cellStyle name="Standard 6 7 3 2 3 2 2 2 2" xfId="16154"/>
    <cellStyle name="Standard 6 7 3 2 3 2 2 3" xfId="12238"/>
    <cellStyle name="Standard 6 7 3 2 3 2 2 4" xfId="19622"/>
    <cellStyle name="Standard 6 7 3 2 3 2 3" xfId="7433"/>
    <cellStyle name="Standard 6 7 3 2 3 2 3 2" xfId="15058"/>
    <cellStyle name="Standard 6 7 3 2 3 2 4" xfId="11157"/>
    <cellStyle name="Standard 6 7 3 2 3 2 5" xfId="18949"/>
    <cellStyle name="Standard 6 7 3 2 3 3" xfId="4692"/>
    <cellStyle name="Standard 6 7 3 2 3 3 2" xfId="8441"/>
    <cellStyle name="Standard 6 7 3 2 3 3 2 2" xfId="16153"/>
    <cellStyle name="Standard 6 7 3 2 3 3 3" xfId="12237"/>
    <cellStyle name="Standard 6 7 3 2 3 3 4" xfId="18988"/>
    <cellStyle name="Standard 6 7 3 2 3 4" xfId="5722"/>
    <cellStyle name="Standard 6 7 3 2 3 4 2" xfId="9470"/>
    <cellStyle name="Standard 6 7 3 2 3 4 2 2" xfId="17261"/>
    <cellStyle name="Standard 6 7 3 2 3 4 3" xfId="13344"/>
    <cellStyle name="Standard 6 7 3 2 3 4 4" xfId="19841"/>
    <cellStyle name="Standard 6 7 3 2 3 5" xfId="6479"/>
    <cellStyle name="Standard 6 7 3 2 3 5 2" xfId="14178"/>
    <cellStyle name="Standard 6 7 3 2 3 6" xfId="10238"/>
    <cellStyle name="Standard 6 7 3 2 3 7" xfId="19110"/>
    <cellStyle name="Standard 6 7 3 2 4" xfId="2272"/>
    <cellStyle name="Standard 6 7 3 2 4 2" xfId="4694"/>
    <cellStyle name="Standard 6 7 3 2 4 2 2" xfId="8443"/>
    <cellStyle name="Standard 6 7 3 2 4 2 2 2" xfId="16155"/>
    <cellStyle name="Standard 6 7 3 2 4 2 3" xfId="12239"/>
    <cellStyle name="Standard 6 7 3 2 4 2 4" xfId="20003"/>
    <cellStyle name="Standard 6 7 3 2 4 3" xfId="7074"/>
    <cellStyle name="Standard 6 7 3 2 4 3 2" xfId="14699"/>
    <cellStyle name="Standard 6 7 3 2 4 4" xfId="10798"/>
    <cellStyle name="Standard 6 7 3 2 4 5" xfId="20321"/>
    <cellStyle name="Standard 6 7 3 2 5" xfId="4687"/>
    <cellStyle name="Standard 6 7 3 2 5 2" xfId="8436"/>
    <cellStyle name="Standard 6 7 3 2 5 2 2" xfId="16148"/>
    <cellStyle name="Standard 6 7 3 2 5 3" xfId="12232"/>
    <cellStyle name="Standard 6 7 3 2 5 4" xfId="20066"/>
    <cellStyle name="Standard 6 7 3 2 6" xfId="5719"/>
    <cellStyle name="Standard 6 7 3 2 6 2" xfId="9467"/>
    <cellStyle name="Standard 6 7 3 2 6 2 2" xfId="17258"/>
    <cellStyle name="Standard 6 7 3 2 6 3" xfId="13341"/>
    <cellStyle name="Standard 6 7 3 2 6 4" xfId="18756"/>
    <cellStyle name="Standard 6 7 3 2 7" xfId="6476"/>
    <cellStyle name="Standard 6 7 3 2 7 2" xfId="14175"/>
    <cellStyle name="Standard 6 7 3 2 8" xfId="10235"/>
    <cellStyle name="Standard 6 7 3 2 9" xfId="18919"/>
    <cellStyle name="Standard 6 7 3 3" xfId="2273"/>
    <cellStyle name="Standard 6 7 3 3 2" xfId="2274"/>
    <cellStyle name="Standard 6 7 3 3 2 2" xfId="2275"/>
    <cellStyle name="Standard 6 7 3 3 2 2 2" xfId="4697"/>
    <cellStyle name="Standard 6 7 3 3 2 2 2 2" xfId="8446"/>
    <cellStyle name="Standard 6 7 3 3 2 2 2 2 2" xfId="16158"/>
    <cellStyle name="Standard 6 7 3 3 2 2 2 3" xfId="12242"/>
    <cellStyle name="Standard 6 7 3 3 2 2 2 4" xfId="19210"/>
    <cellStyle name="Standard 6 7 3 3 2 2 3" xfId="7435"/>
    <cellStyle name="Standard 6 7 3 3 2 2 3 2" xfId="15060"/>
    <cellStyle name="Standard 6 7 3 3 2 2 4" xfId="11159"/>
    <cellStyle name="Standard 6 7 3 3 2 2 5" xfId="20292"/>
    <cellStyle name="Standard 6 7 3 3 2 3" xfId="4696"/>
    <cellStyle name="Standard 6 7 3 3 2 3 2" xfId="8445"/>
    <cellStyle name="Standard 6 7 3 3 2 3 2 2" xfId="16157"/>
    <cellStyle name="Standard 6 7 3 3 2 3 3" xfId="12241"/>
    <cellStyle name="Standard 6 7 3 3 2 3 4" xfId="21045"/>
    <cellStyle name="Standard 6 7 3 3 2 4" xfId="5724"/>
    <cellStyle name="Standard 6 7 3 3 2 4 2" xfId="9472"/>
    <cellStyle name="Standard 6 7 3 3 2 4 2 2" xfId="17263"/>
    <cellStyle name="Standard 6 7 3 3 2 4 3" xfId="13346"/>
    <cellStyle name="Standard 6 7 3 3 2 4 4" xfId="19259"/>
    <cellStyle name="Standard 6 7 3 3 2 5" xfId="6481"/>
    <cellStyle name="Standard 6 7 3 3 2 5 2" xfId="14180"/>
    <cellStyle name="Standard 6 7 3 3 2 6" xfId="10240"/>
    <cellStyle name="Standard 6 7 3 3 2 7" xfId="19692"/>
    <cellStyle name="Standard 6 7 3 3 3" xfId="2276"/>
    <cellStyle name="Standard 6 7 3 3 3 2" xfId="4698"/>
    <cellStyle name="Standard 6 7 3 3 3 2 2" xfId="8447"/>
    <cellStyle name="Standard 6 7 3 3 3 2 2 2" xfId="16159"/>
    <cellStyle name="Standard 6 7 3 3 3 2 3" xfId="12243"/>
    <cellStyle name="Standard 6 7 3 3 3 2 4" xfId="17862"/>
    <cellStyle name="Standard 6 7 3 3 3 3" xfId="7076"/>
    <cellStyle name="Standard 6 7 3 3 3 3 2" xfId="14701"/>
    <cellStyle name="Standard 6 7 3 3 3 4" xfId="10800"/>
    <cellStyle name="Standard 6 7 3 3 3 5" xfId="19637"/>
    <cellStyle name="Standard 6 7 3 3 4" xfId="4695"/>
    <cellStyle name="Standard 6 7 3 3 4 2" xfId="8444"/>
    <cellStyle name="Standard 6 7 3 3 4 2 2" xfId="16156"/>
    <cellStyle name="Standard 6 7 3 3 4 3" xfId="12240"/>
    <cellStyle name="Standard 6 7 3 3 4 4" xfId="18723"/>
    <cellStyle name="Standard 6 7 3 3 5" xfId="5723"/>
    <cellStyle name="Standard 6 7 3 3 5 2" xfId="9471"/>
    <cellStyle name="Standard 6 7 3 3 5 2 2" xfId="17262"/>
    <cellStyle name="Standard 6 7 3 3 5 3" xfId="13345"/>
    <cellStyle name="Standard 6 7 3 3 5 4" xfId="18561"/>
    <cellStyle name="Standard 6 7 3 3 6" xfId="6480"/>
    <cellStyle name="Standard 6 7 3 3 6 2" xfId="14179"/>
    <cellStyle name="Standard 6 7 3 3 7" xfId="10239"/>
    <cellStyle name="Standard 6 7 3 3 8" xfId="18909"/>
    <cellStyle name="Standard 6 7 3 4" xfId="2277"/>
    <cellStyle name="Standard 6 7 3 4 2" xfId="2278"/>
    <cellStyle name="Standard 6 7 3 4 2 2" xfId="4700"/>
    <cellStyle name="Standard 6 7 3 4 2 2 2" xfId="8449"/>
    <cellStyle name="Standard 6 7 3 4 2 2 2 2" xfId="16161"/>
    <cellStyle name="Standard 6 7 3 4 2 2 3" xfId="12245"/>
    <cellStyle name="Standard 6 7 3 4 2 2 4" xfId="19501"/>
    <cellStyle name="Standard 6 7 3 4 2 3" xfId="7432"/>
    <cellStyle name="Standard 6 7 3 4 2 3 2" xfId="15057"/>
    <cellStyle name="Standard 6 7 3 4 2 4" xfId="11156"/>
    <cellStyle name="Standard 6 7 3 4 2 5" xfId="20227"/>
    <cellStyle name="Standard 6 7 3 4 3" xfId="4699"/>
    <cellStyle name="Standard 6 7 3 4 3 2" xfId="8448"/>
    <cellStyle name="Standard 6 7 3 4 3 2 2" xfId="16160"/>
    <cellStyle name="Standard 6 7 3 4 3 3" xfId="12244"/>
    <cellStyle name="Standard 6 7 3 4 3 4" xfId="18205"/>
    <cellStyle name="Standard 6 7 3 4 4" xfId="5725"/>
    <cellStyle name="Standard 6 7 3 4 4 2" xfId="9473"/>
    <cellStyle name="Standard 6 7 3 4 4 2 2" xfId="17264"/>
    <cellStyle name="Standard 6 7 3 4 4 3" xfId="13347"/>
    <cellStyle name="Standard 6 7 3 4 4 4" xfId="20509"/>
    <cellStyle name="Standard 6 7 3 4 5" xfId="6482"/>
    <cellStyle name="Standard 6 7 3 4 5 2" xfId="14181"/>
    <cellStyle name="Standard 6 7 3 4 6" xfId="10241"/>
    <cellStyle name="Standard 6 7 3 4 7" xfId="18140"/>
    <cellStyle name="Standard 6 7 3 5" xfId="2279"/>
    <cellStyle name="Standard 6 7 3 5 2" xfId="4701"/>
    <cellStyle name="Standard 6 7 3 5 2 2" xfId="8450"/>
    <cellStyle name="Standard 6 7 3 5 2 2 2" xfId="16162"/>
    <cellStyle name="Standard 6 7 3 5 2 3" xfId="12246"/>
    <cellStyle name="Standard 6 7 3 5 2 4" xfId="21290"/>
    <cellStyle name="Standard 6 7 3 5 3" xfId="7073"/>
    <cellStyle name="Standard 6 7 3 5 3 2" xfId="14698"/>
    <cellStyle name="Standard 6 7 3 5 4" xfId="10797"/>
    <cellStyle name="Standard 6 7 3 5 5" xfId="18087"/>
    <cellStyle name="Standard 6 7 3 6" xfId="4686"/>
    <cellStyle name="Standard 6 7 3 6 2" xfId="8435"/>
    <cellStyle name="Standard 6 7 3 6 2 2" xfId="16147"/>
    <cellStyle name="Standard 6 7 3 6 3" xfId="12231"/>
    <cellStyle name="Standard 6 7 3 6 4" xfId="18687"/>
    <cellStyle name="Standard 6 7 3 7" xfId="5718"/>
    <cellStyle name="Standard 6 7 3 7 2" xfId="9466"/>
    <cellStyle name="Standard 6 7 3 7 2 2" xfId="17257"/>
    <cellStyle name="Standard 6 7 3 7 3" xfId="13340"/>
    <cellStyle name="Standard 6 7 3 7 4" xfId="21387"/>
    <cellStyle name="Standard 6 7 3 8" xfId="6475"/>
    <cellStyle name="Standard 6 7 3 8 2" xfId="14174"/>
    <cellStyle name="Standard 6 7 3 9" xfId="10234"/>
    <cellStyle name="Standard 6 7 4" xfId="2280"/>
    <cellStyle name="Standard 6 7 4 10" xfId="17986"/>
    <cellStyle name="Standard 6 7 4 2" xfId="2281"/>
    <cellStyle name="Standard 6 7 4 2 2" xfId="2282"/>
    <cellStyle name="Standard 6 7 4 2 2 2" xfId="2283"/>
    <cellStyle name="Standard 6 7 4 2 2 2 2" xfId="4705"/>
    <cellStyle name="Standard 6 7 4 2 2 2 2 2" xfId="8454"/>
    <cellStyle name="Standard 6 7 4 2 2 2 2 2 2" xfId="16166"/>
    <cellStyle name="Standard 6 7 4 2 2 2 2 3" xfId="12250"/>
    <cellStyle name="Standard 6 7 4 2 2 2 2 4" xfId="20859"/>
    <cellStyle name="Standard 6 7 4 2 2 2 3" xfId="7437"/>
    <cellStyle name="Standard 6 7 4 2 2 2 3 2" xfId="15062"/>
    <cellStyle name="Standard 6 7 4 2 2 2 4" xfId="11161"/>
    <cellStyle name="Standard 6 7 4 2 2 2 5" xfId="18236"/>
    <cellStyle name="Standard 6 7 4 2 2 3" xfId="4704"/>
    <cellStyle name="Standard 6 7 4 2 2 3 2" xfId="8453"/>
    <cellStyle name="Standard 6 7 4 2 2 3 2 2" xfId="16165"/>
    <cellStyle name="Standard 6 7 4 2 2 3 3" xfId="12249"/>
    <cellStyle name="Standard 6 7 4 2 2 3 4" xfId="18001"/>
    <cellStyle name="Standard 6 7 4 2 2 4" xfId="5728"/>
    <cellStyle name="Standard 6 7 4 2 2 4 2" xfId="9476"/>
    <cellStyle name="Standard 6 7 4 2 2 4 2 2" xfId="17267"/>
    <cellStyle name="Standard 6 7 4 2 2 4 3" xfId="13350"/>
    <cellStyle name="Standard 6 7 4 2 2 4 4" xfId="19036"/>
    <cellStyle name="Standard 6 7 4 2 2 5" xfId="6485"/>
    <cellStyle name="Standard 6 7 4 2 2 5 2" xfId="14184"/>
    <cellStyle name="Standard 6 7 4 2 2 6" xfId="10244"/>
    <cellStyle name="Standard 6 7 4 2 2 7" xfId="18518"/>
    <cellStyle name="Standard 6 7 4 2 3" xfId="2284"/>
    <cellStyle name="Standard 6 7 4 2 3 2" xfId="4706"/>
    <cellStyle name="Standard 6 7 4 2 3 2 2" xfId="8455"/>
    <cellStyle name="Standard 6 7 4 2 3 2 2 2" xfId="16167"/>
    <cellStyle name="Standard 6 7 4 2 3 2 3" xfId="12251"/>
    <cellStyle name="Standard 6 7 4 2 3 2 4" xfId="17773"/>
    <cellStyle name="Standard 6 7 4 2 3 3" xfId="7078"/>
    <cellStyle name="Standard 6 7 4 2 3 3 2" xfId="14703"/>
    <cellStyle name="Standard 6 7 4 2 3 4" xfId="10802"/>
    <cellStyle name="Standard 6 7 4 2 3 5" xfId="18881"/>
    <cellStyle name="Standard 6 7 4 2 4" xfId="4703"/>
    <cellStyle name="Standard 6 7 4 2 4 2" xfId="8452"/>
    <cellStyle name="Standard 6 7 4 2 4 2 2" xfId="16164"/>
    <cellStyle name="Standard 6 7 4 2 4 3" xfId="12248"/>
    <cellStyle name="Standard 6 7 4 2 4 4" xfId="21445"/>
    <cellStyle name="Standard 6 7 4 2 5" xfId="5727"/>
    <cellStyle name="Standard 6 7 4 2 5 2" xfId="9475"/>
    <cellStyle name="Standard 6 7 4 2 5 2 2" xfId="17266"/>
    <cellStyle name="Standard 6 7 4 2 5 3" xfId="13349"/>
    <cellStyle name="Standard 6 7 4 2 5 4" xfId="21592"/>
    <cellStyle name="Standard 6 7 4 2 6" xfId="6484"/>
    <cellStyle name="Standard 6 7 4 2 6 2" xfId="14183"/>
    <cellStyle name="Standard 6 7 4 2 7" xfId="10243"/>
    <cellStyle name="Standard 6 7 4 2 8" xfId="20824"/>
    <cellStyle name="Standard 6 7 4 3" xfId="2285"/>
    <cellStyle name="Standard 6 7 4 3 2" xfId="2286"/>
    <cellStyle name="Standard 6 7 4 3 2 2" xfId="2287"/>
    <cellStyle name="Standard 6 7 4 3 2 2 2" xfId="4709"/>
    <cellStyle name="Standard 6 7 4 3 2 2 2 2" xfId="8458"/>
    <cellStyle name="Standard 6 7 4 3 2 2 2 2 2" xfId="16170"/>
    <cellStyle name="Standard 6 7 4 3 2 2 2 3" xfId="12254"/>
    <cellStyle name="Standard 6 7 4 3 2 2 2 4" xfId="21235"/>
    <cellStyle name="Standard 6 7 4 3 2 2 3" xfId="7438"/>
    <cellStyle name="Standard 6 7 4 3 2 2 3 2" xfId="15063"/>
    <cellStyle name="Standard 6 7 4 3 2 2 4" xfId="11162"/>
    <cellStyle name="Standard 6 7 4 3 2 2 5" xfId="21625"/>
    <cellStyle name="Standard 6 7 4 3 2 3" xfId="4708"/>
    <cellStyle name="Standard 6 7 4 3 2 3 2" xfId="8457"/>
    <cellStyle name="Standard 6 7 4 3 2 3 2 2" xfId="16169"/>
    <cellStyle name="Standard 6 7 4 3 2 3 3" xfId="12253"/>
    <cellStyle name="Standard 6 7 4 3 2 3 4" xfId="20049"/>
    <cellStyle name="Standard 6 7 4 3 2 4" xfId="5730"/>
    <cellStyle name="Standard 6 7 4 3 2 4 2" xfId="9478"/>
    <cellStyle name="Standard 6 7 4 3 2 4 2 2" xfId="17269"/>
    <cellStyle name="Standard 6 7 4 3 2 4 3" xfId="13352"/>
    <cellStyle name="Standard 6 7 4 3 2 4 4" xfId="18312"/>
    <cellStyle name="Standard 6 7 4 3 2 5" xfId="6487"/>
    <cellStyle name="Standard 6 7 4 3 2 5 2" xfId="14186"/>
    <cellStyle name="Standard 6 7 4 3 2 6" xfId="10246"/>
    <cellStyle name="Standard 6 7 4 3 2 7" xfId="20528"/>
    <cellStyle name="Standard 6 7 4 3 3" xfId="2288"/>
    <cellStyle name="Standard 6 7 4 3 3 2" xfId="4710"/>
    <cellStyle name="Standard 6 7 4 3 3 2 2" xfId="8459"/>
    <cellStyle name="Standard 6 7 4 3 3 2 2 2" xfId="16171"/>
    <cellStyle name="Standard 6 7 4 3 3 2 3" xfId="12255"/>
    <cellStyle name="Standard 6 7 4 3 3 2 4" xfId="18736"/>
    <cellStyle name="Standard 6 7 4 3 3 3" xfId="7079"/>
    <cellStyle name="Standard 6 7 4 3 3 3 2" xfId="14704"/>
    <cellStyle name="Standard 6 7 4 3 3 4" xfId="10803"/>
    <cellStyle name="Standard 6 7 4 3 3 5" xfId="17820"/>
    <cellStyle name="Standard 6 7 4 3 4" xfId="4707"/>
    <cellStyle name="Standard 6 7 4 3 4 2" xfId="8456"/>
    <cellStyle name="Standard 6 7 4 3 4 2 2" xfId="16168"/>
    <cellStyle name="Standard 6 7 4 3 4 3" xfId="12252"/>
    <cellStyle name="Standard 6 7 4 3 4 4" xfId="18647"/>
    <cellStyle name="Standard 6 7 4 3 5" xfId="5729"/>
    <cellStyle name="Standard 6 7 4 3 5 2" xfId="9477"/>
    <cellStyle name="Standard 6 7 4 3 5 2 2" xfId="17268"/>
    <cellStyle name="Standard 6 7 4 3 5 3" xfId="13351"/>
    <cellStyle name="Standard 6 7 4 3 5 4" xfId="20772"/>
    <cellStyle name="Standard 6 7 4 3 6" xfId="6486"/>
    <cellStyle name="Standard 6 7 4 3 6 2" xfId="14185"/>
    <cellStyle name="Standard 6 7 4 3 7" xfId="10245"/>
    <cellStyle name="Standard 6 7 4 3 8" xfId="20690"/>
    <cellStyle name="Standard 6 7 4 4" xfId="2289"/>
    <cellStyle name="Standard 6 7 4 4 2" xfId="2290"/>
    <cellStyle name="Standard 6 7 4 4 2 2" xfId="4712"/>
    <cellStyle name="Standard 6 7 4 4 2 2 2" xfId="8461"/>
    <cellStyle name="Standard 6 7 4 4 2 2 2 2" xfId="16173"/>
    <cellStyle name="Standard 6 7 4 4 2 2 3" xfId="12257"/>
    <cellStyle name="Standard 6 7 4 4 2 2 4" xfId="17696"/>
    <cellStyle name="Standard 6 7 4 4 2 3" xfId="7436"/>
    <cellStyle name="Standard 6 7 4 4 2 3 2" xfId="15061"/>
    <cellStyle name="Standard 6 7 4 4 2 4" xfId="11160"/>
    <cellStyle name="Standard 6 7 4 4 2 5" xfId="18450"/>
    <cellStyle name="Standard 6 7 4 4 3" xfId="4711"/>
    <cellStyle name="Standard 6 7 4 4 3 2" xfId="8460"/>
    <cellStyle name="Standard 6 7 4 4 3 2 2" xfId="16172"/>
    <cellStyle name="Standard 6 7 4 4 3 3" xfId="12256"/>
    <cellStyle name="Standard 6 7 4 4 3 4" xfId="20914"/>
    <cellStyle name="Standard 6 7 4 4 4" xfId="5731"/>
    <cellStyle name="Standard 6 7 4 4 4 2" xfId="9479"/>
    <cellStyle name="Standard 6 7 4 4 4 2 2" xfId="17270"/>
    <cellStyle name="Standard 6 7 4 4 4 3" xfId="13353"/>
    <cellStyle name="Standard 6 7 4 4 4 4" xfId="20693"/>
    <cellStyle name="Standard 6 7 4 4 5" xfId="6488"/>
    <cellStyle name="Standard 6 7 4 4 5 2" xfId="14187"/>
    <cellStyle name="Standard 6 7 4 4 6" xfId="10247"/>
    <cellStyle name="Standard 6 7 4 4 7" xfId="18461"/>
    <cellStyle name="Standard 6 7 4 5" xfId="2291"/>
    <cellStyle name="Standard 6 7 4 5 2" xfId="4713"/>
    <cellStyle name="Standard 6 7 4 5 2 2" xfId="8462"/>
    <cellStyle name="Standard 6 7 4 5 2 2 2" xfId="16174"/>
    <cellStyle name="Standard 6 7 4 5 2 3" xfId="12258"/>
    <cellStyle name="Standard 6 7 4 5 2 4" xfId="19801"/>
    <cellStyle name="Standard 6 7 4 5 3" xfId="7077"/>
    <cellStyle name="Standard 6 7 4 5 3 2" xfId="14702"/>
    <cellStyle name="Standard 6 7 4 5 4" xfId="10801"/>
    <cellStyle name="Standard 6 7 4 5 5" xfId="18819"/>
    <cellStyle name="Standard 6 7 4 6" xfId="4702"/>
    <cellStyle name="Standard 6 7 4 6 2" xfId="8451"/>
    <cellStyle name="Standard 6 7 4 6 2 2" xfId="16163"/>
    <cellStyle name="Standard 6 7 4 6 3" xfId="12247"/>
    <cellStyle name="Standard 6 7 4 6 4" xfId="20194"/>
    <cellStyle name="Standard 6 7 4 7" xfId="5726"/>
    <cellStyle name="Standard 6 7 4 7 2" xfId="9474"/>
    <cellStyle name="Standard 6 7 4 7 2 2" xfId="17265"/>
    <cellStyle name="Standard 6 7 4 7 3" xfId="13348"/>
    <cellStyle name="Standard 6 7 4 7 4" xfId="19844"/>
    <cellStyle name="Standard 6 7 4 8" xfId="6483"/>
    <cellStyle name="Standard 6 7 4 8 2" xfId="14182"/>
    <cellStyle name="Standard 6 7 4 9" xfId="10242"/>
    <cellStyle name="Standard 6 7 5" xfId="2292"/>
    <cellStyle name="Standard 6 7 5 2" xfId="2293"/>
    <cellStyle name="Standard 6 7 5 2 2" xfId="2294"/>
    <cellStyle name="Standard 6 7 5 2 2 2" xfId="2295"/>
    <cellStyle name="Standard 6 7 5 2 2 2 2" xfId="4717"/>
    <cellStyle name="Standard 6 7 5 2 2 2 2 2" xfId="8466"/>
    <cellStyle name="Standard 6 7 5 2 2 2 2 2 2" xfId="16178"/>
    <cellStyle name="Standard 6 7 5 2 2 2 2 3" xfId="12262"/>
    <cellStyle name="Standard 6 7 5 2 2 2 2 4" xfId="21071"/>
    <cellStyle name="Standard 6 7 5 2 2 2 3" xfId="7440"/>
    <cellStyle name="Standard 6 7 5 2 2 2 3 2" xfId="15065"/>
    <cellStyle name="Standard 6 7 5 2 2 2 4" xfId="11164"/>
    <cellStyle name="Standard 6 7 5 2 2 2 5" xfId="20997"/>
    <cellStyle name="Standard 6 7 5 2 2 3" xfId="4716"/>
    <cellStyle name="Standard 6 7 5 2 2 3 2" xfId="8465"/>
    <cellStyle name="Standard 6 7 5 2 2 3 2 2" xfId="16177"/>
    <cellStyle name="Standard 6 7 5 2 2 3 3" xfId="12261"/>
    <cellStyle name="Standard 6 7 5 2 2 3 4" xfId="20434"/>
    <cellStyle name="Standard 6 7 5 2 2 4" xfId="5734"/>
    <cellStyle name="Standard 6 7 5 2 2 4 2" xfId="9482"/>
    <cellStyle name="Standard 6 7 5 2 2 4 2 2" xfId="17273"/>
    <cellStyle name="Standard 6 7 5 2 2 4 3" xfId="13356"/>
    <cellStyle name="Standard 6 7 5 2 2 4 4" xfId="20447"/>
    <cellStyle name="Standard 6 7 5 2 2 5" xfId="6491"/>
    <cellStyle name="Standard 6 7 5 2 2 5 2" xfId="14190"/>
    <cellStyle name="Standard 6 7 5 2 2 6" xfId="10250"/>
    <cellStyle name="Standard 6 7 5 2 2 7" xfId="18075"/>
    <cellStyle name="Standard 6 7 5 2 3" xfId="2296"/>
    <cellStyle name="Standard 6 7 5 2 3 2" xfId="4718"/>
    <cellStyle name="Standard 6 7 5 2 3 2 2" xfId="8467"/>
    <cellStyle name="Standard 6 7 5 2 3 2 2 2" xfId="16179"/>
    <cellStyle name="Standard 6 7 5 2 3 2 3" xfId="12263"/>
    <cellStyle name="Standard 6 7 5 2 3 2 4" xfId="20184"/>
    <cellStyle name="Standard 6 7 5 2 3 3" xfId="7081"/>
    <cellStyle name="Standard 6 7 5 2 3 3 2" xfId="14706"/>
    <cellStyle name="Standard 6 7 5 2 3 4" xfId="10805"/>
    <cellStyle name="Standard 6 7 5 2 3 5" xfId="20000"/>
    <cellStyle name="Standard 6 7 5 2 4" xfId="4715"/>
    <cellStyle name="Standard 6 7 5 2 4 2" xfId="8464"/>
    <cellStyle name="Standard 6 7 5 2 4 2 2" xfId="16176"/>
    <cellStyle name="Standard 6 7 5 2 4 3" xfId="12260"/>
    <cellStyle name="Standard 6 7 5 2 4 4" xfId="18797"/>
    <cellStyle name="Standard 6 7 5 2 5" xfId="5733"/>
    <cellStyle name="Standard 6 7 5 2 5 2" xfId="9481"/>
    <cellStyle name="Standard 6 7 5 2 5 2 2" xfId="17272"/>
    <cellStyle name="Standard 6 7 5 2 5 3" xfId="13355"/>
    <cellStyle name="Standard 6 7 5 2 5 4" xfId="20191"/>
    <cellStyle name="Standard 6 7 5 2 6" xfId="6490"/>
    <cellStyle name="Standard 6 7 5 2 6 2" xfId="14189"/>
    <cellStyle name="Standard 6 7 5 2 7" xfId="10249"/>
    <cellStyle name="Standard 6 7 5 2 8" xfId="20634"/>
    <cellStyle name="Standard 6 7 5 3" xfId="2297"/>
    <cellStyle name="Standard 6 7 5 3 2" xfId="2298"/>
    <cellStyle name="Standard 6 7 5 3 2 2" xfId="4720"/>
    <cellStyle name="Standard 6 7 5 3 2 2 2" xfId="8469"/>
    <cellStyle name="Standard 6 7 5 3 2 2 2 2" xfId="16181"/>
    <cellStyle name="Standard 6 7 5 3 2 2 3" xfId="12265"/>
    <cellStyle name="Standard 6 7 5 3 2 2 4" xfId="17988"/>
    <cellStyle name="Standard 6 7 5 3 2 3" xfId="7439"/>
    <cellStyle name="Standard 6 7 5 3 2 3 2" xfId="15064"/>
    <cellStyle name="Standard 6 7 5 3 2 4" xfId="11163"/>
    <cellStyle name="Standard 6 7 5 3 2 5" xfId="20857"/>
    <cellStyle name="Standard 6 7 5 3 3" xfId="4719"/>
    <cellStyle name="Standard 6 7 5 3 3 2" xfId="8468"/>
    <cellStyle name="Standard 6 7 5 3 3 2 2" xfId="16180"/>
    <cellStyle name="Standard 6 7 5 3 3 3" xfId="12264"/>
    <cellStyle name="Standard 6 7 5 3 3 4" xfId="20906"/>
    <cellStyle name="Standard 6 7 5 3 4" xfId="5735"/>
    <cellStyle name="Standard 6 7 5 3 4 2" xfId="9483"/>
    <cellStyle name="Standard 6 7 5 3 4 2 2" xfId="17274"/>
    <cellStyle name="Standard 6 7 5 3 4 3" xfId="13357"/>
    <cellStyle name="Standard 6 7 5 3 4 4" xfId="18270"/>
    <cellStyle name="Standard 6 7 5 3 5" xfId="6492"/>
    <cellStyle name="Standard 6 7 5 3 5 2" xfId="14191"/>
    <cellStyle name="Standard 6 7 5 3 6" xfId="10251"/>
    <cellStyle name="Standard 6 7 5 3 7" xfId="21152"/>
    <cellStyle name="Standard 6 7 5 4" xfId="2299"/>
    <cellStyle name="Standard 6 7 5 4 2" xfId="4721"/>
    <cellStyle name="Standard 6 7 5 4 2 2" xfId="8470"/>
    <cellStyle name="Standard 6 7 5 4 2 2 2" xfId="16182"/>
    <cellStyle name="Standard 6 7 5 4 2 3" xfId="12266"/>
    <cellStyle name="Standard 6 7 5 4 2 4" xfId="19309"/>
    <cellStyle name="Standard 6 7 5 4 3" xfId="7080"/>
    <cellStyle name="Standard 6 7 5 4 3 2" xfId="14705"/>
    <cellStyle name="Standard 6 7 5 4 4" xfId="10804"/>
    <cellStyle name="Standard 6 7 5 4 5" xfId="19448"/>
    <cellStyle name="Standard 6 7 5 5" xfId="4714"/>
    <cellStyle name="Standard 6 7 5 5 2" xfId="8463"/>
    <cellStyle name="Standard 6 7 5 5 2 2" xfId="16175"/>
    <cellStyle name="Standard 6 7 5 5 3" xfId="12259"/>
    <cellStyle name="Standard 6 7 5 5 4" xfId="19830"/>
    <cellStyle name="Standard 6 7 5 6" xfId="5732"/>
    <cellStyle name="Standard 6 7 5 6 2" xfId="9480"/>
    <cellStyle name="Standard 6 7 5 6 2 2" xfId="17271"/>
    <cellStyle name="Standard 6 7 5 6 3" xfId="13354"/>
    <cellStyle name="Standard 6 7 5 6 4" xfId="19406"/>
    <cellStyle name="Standard 6 7 5 7" xfId="6489"/>
    <cellStyle name="Standard 6 7 5 7 2" xfId="14188"/>
    <cellStyle name="Standard 6 7 5 8" xfId="10248"/>
    <cellStyle name="Standard 6 7 5 9" xfId="21281"/>
    <cellStyle name="Standard 6 7 6" xfId="2300"/>
    <cellStyle name="Standard 6 7 6 2" xfId="2301"/>
    <cellStyle name="Standard 6 7 6 2 2" xfId="2302"/>
    <cellStyle name="Standard 6 7 6 2 2 2" xfId="4724"/>
    <cellStyle name="Standard 6 7 6 2 2 2 2" xfId="8473"/>
    <cellStyle name="Standard 6 7 6 2 2 2 2 2" xfId="16185"/>
    <cellStyle name="Standard 6 7 6 2 2 2 3" xfId="12269"/>
    <cellStyle name="Standard 6 7 6 2 2 2 4" xfId="20129"/>
    <cellStyle name="Standard 6 7 6 2 2 3" xfId="7441"/>
    <cellStyle name="Standard 6 7 6 2 2 3 2" xfId="15066"/>
    <cellStyle name="Standard 6 7 6 2 2 4" xfId="11165"/>
    <cellStyle name="Standard 6 7 6 2 2 5" xfId="18188"/>
    <cellStyle name="Standard 6 7 6 2 3" xfId="4723"/>
    <cellStyle name="Standard 6 7 6 2 3 2" xfId="8472"/>
    <cellStyle name="Standard 6 7 6 2 3 2 2" xfId="16184"/>
    <cellStyle name="Standard 6 7 6 2 3 3" xfId="12268"/>
    <cellStyle name="Standard 6 7 6 2 3 4" xfId="17954"/>
    <cellStyle name="Standard 6 7 6 2 4" xfId="5737"/>
    <cellStyle name="Standard 6 7 6 2 4 2" xfId="9485"/>
    <cellStyle name="Standard 6 7 6 2 4 2 2" xfId="17276"/>
    <cellStyle name="Standard 6 7 6 2 4 3" xfId="13359"/>
    <cellStyle name="Standard 6 7 6 2 4 4" xfId="20462"/>
    <cellStyle name="Standard 6 7 6 2 5" xfId="6494"/>
    <cellStyle name="Standard 6 7 6 2 5 2" xfId="14193"/>
    <cellStyle name="Standard 6 7 6 2 6" xfId="10253"/>
    <cellStyle name="Standard 6 7 6 2 7" xfId="21770"/>
    <cellStyle name="Standard 6 7 6 3" xfId="2303"/>
    <cellStyle name="Standard 6 7 6 3 2" xfId="4725"/>
    <cellStyle name="Standard 6 7 6 3 2 2" xfId="8474"/>
    <cellStyle name="Standard 6 7 6 3 2 2 2" xfId="16186"/>
    <cellStyle name="Standard 6 7 6 3 2 3" xfId="12270"/>
    <cellStyle name="Standard 6 7 6 3 2 4" xfId="21031"/>
    <cellStyle name="Standard 6 7 6 3 3" xfId="7082"/>
    <cellStyle name="Standard 6 7 6 3 3 2" xfId="14707"/>
    <cellStyle name="Standard 6 7 6 3 4" xfId="10806"/>
    <cellStyle name="Standard 6 7 6 3 5" xfId="18848"/>
    <cellStyle name="Standard 6 7 6 4" xfId="4722"/>
    <cellStyle name="Standard 6 7 6 4 2" xfId="8471"/>
    <cellStyle name="Standard 6 7 6 4 2 2" xfId="16183"/>
    <cellStyle name="Standard 6 7 6 4 3" xfId="12267"/>
    <cellStyle name="Standard 6 7 6 4 4" xfId="20046"/>
    <cellStyle name="Standard 6 7 6 5" xfId="5736"/>
    <cellStyle name="Standard 6 7 6 5 2" xfId="9484"/>
    <cellStyle name="Standard 6 7 6 5 2 2" xfId="17275"/>
    <cellStyle name="Standard 6 7 6 5 3" xfId="13358"/>
    <cellStyle name="Standard 6 7 6 5 4" xfId="19629"/>
    <cellStyle name="Standard 6 7 6 6" xfId="6493"/>
    <cellStyle name="Standard 6 7 6 6 2" xfId="14192"/>
    <cellStyle name="Standard 6 7 6 7" xfId="10252"/>
    <cellStyle name="Standard 6 7 6 8" xfId="18118"/>
    <cellStyle name="Standard 6 7 7" xfId="2304"/>
    <cellStyle name="Standard 6 7 7 2" xfId="2305"/>
    <cellStyle name="Standard 6 7 7 2 2" xfId="4727"/>
    <cellStyle name="Standard 6 7 7 2 2 2" xfId="8476"/>
    <cellStyle name="Standard 6 7 7 2 2 2 2" xfId="16188"/>
    <cellStyle name="Standard 6 7 7 2 2 3" xfId="12272"/>
    <cellStyle name="Standard 6 7 7 2 2 4" xfId="20861"/>
    <cellStyle name="Standard 6 7 7 2 3" xfId="7424"/>
    <cellStyle name="Standard 6 7 7 2 3 2" xfId="15049"/>
    <cellStyle name="Standard 6 7 7 2 4" xfId="11148"/>
    <cellStyle name="Standard 6 7 7 2 5" xfId="20612"/>
    <cellStyle name="Standard 6 7 7 3" xfId="4726"/>
    <cellStyle name="Standard 6 7 7 3 2" xfId="8475"/>
    <cellStyle name="Standard 6 7 7 3 2 2" xfId="16187"/>
    <cellStyle name="Standard 6 7 7 3 3" xfId="12271"/>
    <cellStyle name="Standard 6 7 7 3 4" xfId="20988"/>
    <cellStyle name="Standard 6 7 7 4" xfId="5738"/>
    <cellStyle name="Standard 6 7 7 4 2" xfId="9486"/>
    <cellStyle name="Standard 6 7 7 4 2 2" xfId="17277"/>
    <cellStyle name="Standard 6 7 7 4 3" xfId="13360"/>
    <cellStyle name="Standard 6 7 7 4 4" xfId="20783"/>
    <cellStyle name="Standard 6 7 7 5" xfId="6495"/>
    <cellStyle name="Standard 6 7 7 5 2" xfId="14194"/>
    <cellStyle name="Standard 6 7 7 6" xfId="10254"/>
    <cellStyle name="Standard 6 7 7 7" xfId="20485"/>
    <cellStyle name="Standard 6 7 8" xfId="2306"/>
    <cellStyle name="Standard 6 7 8 2" xfId="4728"/>
    <cellStyle name="Standard 6 7 8 2 2" xfId="8477"/>
    <cellStyle name="Standard 6 7 8 2 2 2" xfId="16189"/>
    <cellStyle name="Standard 6 7 8 2 3" xfId="12273"/>
    <cellStyle name="Standard 6 7 8 2 4" xfId="19211"/>
    <cellStyle name="Standard 6 7 8 3" xfId="7065"/>
    <cellStyle name="Standard 6 7 8 3 2" xfId="14690"/>
    <cellStyle name="Standard 6 7 8 4" xfId="10789"/>
    <cellStyle name="Standard 6 7 8 5" xfId="17698"/>
    <cellStyle name="Standard 6 7 9" xfId="4657"/>
    <cellStyle name="Standard 6 7 9 2" xfId="8406"/>
    <cellStyle name="Standard 6 7 9 2 2" xfId="16118"/>
    <cellStyle name="Standard 6 7 9 3" xfId="12202"/>
    <cellStyle name="Standard 6 7 9 4" xfId="17999"/>
    <cellStyle name="Standard 6 8" xfId="2307"/>
    <cellStyle name="Standard 6 8 10" xfId="6496"/>
    <cellStyle name="Standard 6 8 10 2" xfId="14195"/>
    <cellStyle name="Standard 6 8 11" xfId="10255"/>
    <cellStyle name="Standard 6 8 12" xfId="21349"/>
    <cellStyle name="Standard 6 8 2" xfId="2308"/>
    <cellStyle name="Standard 6 8 2 10" xfId="20201"/>
    <cellStyle name="Standard 6 8 2 2" xfId="2309"/>
    <cellStyle name="Standard 6 8 2 2 2" xfId="2310"/>
    <cellStyle name="Standard 6 8 2 2 2 2" xfId="2311"/>
    <cellStyle name="Standard 6 8 2 2 2 2 2" xfId="2312"/>
    <cellStyle name="Standard 6 8 2 2 2 2 2 2" xfId="4734"/>
    <cellStyle name="Standard 6 8 2 2 2 2 2 2 2" xfId="8483"/>
    <cellStyle name="Standard 6 8 2 2 2 2 2 2 2 2" xfId="16195"/>
    <cellStyle name="Standard 6 8 2 2 2 2 2 2 3" xfId="12279"/>
    <cellStyle name="Standard 6 8 2 2 2 2 2 2 4" xfId="20014"/>
    <cellStyle name="Standard 6 8 2 2 2 2 2 3" xfId="7445"/>
    <cellStyle name="Standard 6 8 2 2 2 2 2 3 2" xfId="15070"/>
    <cellStyle name="Standard 6 8 2 2 2 2 2 4" xfId="11169"/>
    <cellStyle name="Standard 6 8 2 2 2 2 2 5" xfId="18976"/>
    <cellStyle name="Standard 6 8 2 2 2 2 3" xfId="4733"/>
    <cellStyle name="Standard 6 8 2 2 2 2 3 2" xfId="8482"/>
    <cellStyle name="Standard 6 8 2 2 2 2 3 2 2" xfId="16194"/>
    <cellStyle name="Standard 6 8 2 2 2 2 3 3" xfId="12278"/>
    <cellStyle name="Standard 6 8 2 2 2 2 3 4" xfId="19202"/>
    <cellStyle name="Standard 6 8 2 2 2 2 4" xfId="5743"/>
    <cellStyle name="Standard 6 8 2 2 2 2 4 2" xfId="9491"/>
    <cellStyle name="Standard 6 8 2 2 2 2 4 2 2" xfId="17282"/>
    <cellStyle name="Standard 6 8 2 2 2 2 4 3" xfId="13365"/>
    <cellStyle name="Standard 6 8 2 2 2 2 4 4" xfId="21359"/>
    <cellStyle name="Standard 6 8 2 2 2 2 5" xfId="6500"/>
    <cellStyle name="Standard 6 8 2 2 2 2 5 2" xfId="14199"/>
    <cellStyle name="Standard 6 8 2 2 2 2 6" xfId="10259"/>
    <cellStyle name="Standard 6 8 2 2 2 2 7" xfId="19888"/>
    <cellStyle name="Standard 6 8 2 2 2 3" xfId="2313"/>
    <cellStyle name="Standard 6 8 2 2 2 3 2" xfId="4735"/>
    <cellStyle name="Standard 6 8 2 2 2 3 2 2" xfId="8484"/>
    <cellStyle name="Standard 6 8 2 2 2 3 2 2 2" xfId="16196"/>
    <cellStyle name="Standard 6 8 2 2 2 3 2 3" xfId="12280"/>
    <cellStyle name="Standard 6 8 2 2 2 3 2 4" xfId="19784"/>
    <cellStyle name="Standard 6 8 2 2 2 3 3" xfId="7086"/>
    <cellStyle name="Standard 6 8 2 2 2 3 3 2" xfId="14711"/>
    <cellStyle name="Standard 6 8 2 2 2 3 4" xfId="10810"/>
    <cellStyle name="Standard 6 8 2 2 2 3 5" xfId="17920"/>
    <cellStyle name="Standard 6 8 2 2 2 4" xfId="4732"/>
    <cellStyle name="Standard 6 8 2 2 2 4 2" xfId="8481"/>
    <cellStyle name="Standard 6 8 2 2 2 4 2 2" xfId="16193"/>
    <cellStyle name="Standard 6 8 2 2 2 4 3" xfId="12277"/>
    <cellStyle name="Standard 6 8 2 2 2 4 4" xfId="18291"/>
    <cellStyle name="Standard 6 8 2 2 2 5" xfId="5742"/>
    <cellStyle name="Standard 6 8 2 2 2 5 2" xfId="9490"/>
    <cellStyle name="Standard 6 8 2 2 2 5 2 2" xfId="17281"/>
    <cellStyle name="Standard 6 8 2 2 2 5 3" xfId="13364"/>
    <cellStyle name="Standard 6 8 2 2 2 5 4" xfId="20401"/>
    <cellStyle name="Standard 6 8 2 2 2 6" xfId="6499"/>
    <cellStyle name="Standard 6 8 2 2 2 6 2" xfId="14198"/>
    <cellStyle name="Standard 6 8 2 2 2 7" xfId="10258"/>
    <cellStyle name="Standard 6 8 2 2 2 8" xfId="21355"/>
    <cellStyle name="Standard 6 8 2 2 3" xfId="2314"/>
    <cellStyle name="Standard 6 8 2 2 3 2" xfId="2315"/>
    <cellStyle name="Standard 6 8 2 2 3 2 2" xfId="4737"/>
    <cellStyle name="Standard 6 8 2 2 3 2 2 2" xfId="8486"/>
    <cellStyle name="Standard 6 8 2 2 3 2 2 2 2" xfId="16198"/>
    <cellStyle name="Standard 6 8 2 2 3 2 2 3" xfId="12282"/>
    <cellStyle name="Standard 6 8 2 2 3 2 2 4" xfId="18511"/>
    <cellStyle name="Standard 6 8 2 2 3 2 3" xfId="7444"/>
    <cellStyle name="Standard 6 8 2 2 3 2 3 2" xfId="15069"/>
    <cellStyle name="Standard 6 8 2 2 3 2 4" xfId="11168"/>
    <cellStyle name="Standard 6 8 2 2 3 2 5" xfId="18379"/>
    <cellStyle name="Standard 6 8 2 2 3 3" xfId="4736"/>
    <cellStyle name="Standard 6 8 2 2 3 3 2" xfId="8485"/>
    <cellStyle name="Standard 6 8 2 2 3 3 2 2" xfId="16197"/>
    <cellStyle name="Standard 6 8 2 2 3 3 3" xfId="12281"/>
    <cellStyle name="Standard 6 8 2 2 3 3 4" xfId="20330"/>
    <cellStyle name="Standard 6 8 2 2 3 4" xfId="5744"/>
    <cellStyle name="Standard 6 8 2 2 3 4 2" xfId="9492"/>
    <cellStyle name="Standard 6 8 2 2 3 4 2 2" xfId="17283"/>
    <cellStyle name="Standard 6 8 2 2 3 4 3" xfId="13366"/>
    <cellStyle name="Standard 6 8 2 2 3 4 4" xfId="20164"/>
    <cellStyle name="Standard 6 8 2 2 3 5" xfId="6501"/>
    <cellStyle name="Standard 6 8 2 2 3 5 2" xfId="14200"/>
    <cellStyle name="Standard 6 8 2 2 3 6" xfId="10260"/>
    <cellStyle name="Standard 6 8 2 2 3 7" xfId="20595"/>
    <cellStyle name="Standard 6 8 2 2 4" xfId="2316"/>
    <cellStyle name="Standard 6 8 2 2 4 2" xfId="4738"/>
    <cellStyle name="Standard 6 8 2 2 4 2 2" xfId="8487"/>
    <cellStyle name="Standard 6 8 2 2 4 2 2 2" xfId="16199"/>
    <cellStyle name="Standard 6 8 2 2 4 2 3" xfId="12283"/>
    <cellStyle name="Standard 6 8 2 2 4 2 4" xfId="20299"/>
    <cellStyle name="Standard 6 8 2 2 4 3" xfId="7085"/>
    <cellStyle name="Standard 6 8 2 2 4 3 2" xfId="14710"/>
    <cellStyle name="Standard 6 8 2 2 4 4" xfId="10809"/>
    <cellStyle name="Standard 6 8 2 2 4 5" xfId="21189"/>
    <cellStyle name="Standard 6 8 2 2 5" xfId="4731"/>
    <cellStyle name="Standard 6 8 2 2 5 2" xfId="8480"/>
    <cellStyle name="Standard 6 8 2 2 5 2 2" xfId="16192"/>
    <cellStyle name="Standard 6 8 2 2 5 3" xfId="12276"/>
    <cellStyle name="Standard 6 8 2 2 5 4" xfId="20788"/>
    <cellStyle name="Standard 6 8 2 2 6" xfId="5741"/>
    <cellStyle name="Standard 6 8 2 2 6 2" xfId="9489"/>
    <cellStyle name="Standard 6 8 2 2 6 2 2" xfId="17280"/>
    <cellStyle name="Standard 6 8 2 2 6 3" xfId="13363"/>
    <cellStyle name="Standard 6 8 2 2 6 4" xfId="20148"/>
    <cellStyle name="Standard 6 8 2 2 7" xfId="6498"/>
    <cellStyle name="Standard 6 8 2 2 7 2" xfId="14197"/>
    <cellStyle name="Standard 6 8 2 2 8" xfId="10257"/>
    <cellStyle name="Standard 6 8 2 2 9" xfId="19269"/>
    <cellStyle name="Standard 6 8 2 3" xfId="2317"/>
    <cellStyle name="Standard 6 8 2 3 2" xfId="2318"/>
    <cellStyle name="Standard 6 8 2 3 2 2" xfId="2319"/>
    <cellStyle name="Standard 6 8 2 3 2 2 2" xfId="4741"/>
    <cellStyle name="Standard 6 8 2 3 2 2 2 2" xfId="8490"/>
    <cellStyle name="Standard 6 8 2 3 2 2 2 2 2" xfId="16202"/>
    <cellStyle name="Standard 6 8 2 3 2 2 2 3" xfId="12286"/>
    <cellStyle name="Standard 6 8 2 3 2 2 2 4" xfId="18128"/>
    <cellStyle name="Standard 6 8 2 3 2 2 3" xfId="7446"/>
    <cellStyle name="Standard 6 8 2 3 2 2 3 2" xfId="15071"/>
    <cellStyle name="Standard 6 8 2 3 2 2 4" xfId="11170"/>
    <cellStyle name="Standard 6 8 2 3 2 2 5" xfId="20256"/>
    <cellStyle name="Standard 6 8 2 3 2 3" xfId="4740"/>
    <cellStyle name="Standard 6 8 2 3 2 3 2" xfId="8489"/>
    <cellStyle name="Standard 6 8 2 3 2 3 2 2" xfId="16201"/>
    <cellStyle name="Standard 6 8 2 3 2 3 3" xfId="12285"/>
    <cellStyle name="Standard 6 8 2 3 2 3 4" xfId="18105"/>
    <cellStyle name="Standard 6 8 2 3 2 4" xfId="5746"/>
    <cellStyle name="Standard 6 8 2 3 2 4 2" xfId="9494"/>
    <cellStyle name="Standard 6 8 2 3 2 4 2 2" xfId="17285"/>
    <cellStyle name="Standard 6 8 2 3 2 4 3" xfId="13368"/>
    <cellStyle name="Standard 6 8 2 3 2 4 4" xfId="21800"/>
    <cellStyle name="Standard 6 8 2 3 2 5" xfId="6503"/>
    <cellStyle name="Standard 6 8 2 3 2 5 2" xfId="14202"/>
    <cellStyle name="Standard 6 8 2 3 2 6" xfId="10262"/>
    <cellStyle name="Standard 6 8 2 3 2 7" xfId="20276"/>
    <cellStyle name="Standard 6 8 2 3 3" xfId="2320"/>
    <cellStyle name="Standard 6 8 2 3 3 2" xfId="4742"/>
    <cellStyle name="Standard 6 8 2 3 3 2 2" xfId="8491"/>
    <cellStyle name="Standard 6 8 2 3 3 2 2 2" xfId="16203"/>
    <cellStyle name="Standard 6 8 2 3 3 2 3" xfId="12287"/>
    <cellStyle name="Standard 6 8 2 3 3 2 4" xfId="20515"/>
    <cellStyle name="Standard 6 8 2 3 3 3" xfId="7087"/>
    <cellStyle name="Standard 6 8 2 3 3 3 2" xfId="14712"/>
    <cellStyle name="Standard 6 8 2 3 3 4" xfId="10811"/>
    <cellStyle name="Standard 6 8 2 3 3 5" xfId="19806"/>
    <cellStyle name="Standard 6 8 2 3 4" xfId="4739"/>
    <cellStyle name="Standard 6 8 2 3 4 2" xfId="8488"/>
    <cellStyle name="Standard 6 8 2 3 4 2 2" xfId="16200"/>
    <cellStyle name="Standard 6 8 2 3 4 3" xfId="12284"/>
    <cellStyle name="Standard 6 8 2 3 4 4" xfId="19845"/>
    <cellStyle name="Standard 6 8 2 3 5" xfId="5745"/>
    <cellStyle name="Standard 6 8 2 3 5 2" xfId="9493"/>
    <cellStyle name="Standard 6 8 2 3 5 2 2" xfId="17284"/>
    <cellStyle name="Standard 6 8 2 3 5 3" xfId="13367"/>
    <cellStyle name="Standard 6 8 2 3 5 4" xfId="18888"/>
    <cellStyle name="Standard 6 8 2 3 6" xfId="6502"/>
    <cellStyle name="Standard 6 8 2 3 6 2" xfId="14201"/>
    <cellStyle name="Standard 6 8 2 3 7" xfId="10261"/>
    <cellStyle name="Standard 6 8 2 3 8" xfId="20319"/>
    <cellStyle name="Standard 6 8 2 4" xfId="2321"/>
    <cellStyle name="Standard 6 8 2 4 2" xfId="2322"/>
    <cellStyle name="Standard 6 8 2 4 2 2" xfId="4744"/>
    <cellStyle name="Standard 6 8 2 4 2 2 2" xfId="8493"/>
    <cellStyle name="Standard 6 8 2 4 2 2 2 2" xfId="16205"/>
    <cellStyle name="Standard 6 8 2 4 2 2 3" xfId="12289"/>
    <cellStyle name="Standard 6 8 2 4 2 2 4" xfId="20760"/>
    <cellStyle name="Standard 6 8 2 4 2 3" xfId="7443"/>
    <cellStyle name="Standard 6 8 2 4 2 3 2" xfId="15068"/>
    <cellStyle name="Standard 6 8 2 4 2 4" xfId="11167"/>
    <cellStyle name="Standard 6 8 2 4 2 5" xfId="18377"/>
    <cellStyle name="Standard 6 8 2 4 3" xfId="4743"/>
    <cellStyle name="Standard 6 8 2 4 3 2" xfId="8492"/>
    <cellStyle name="Standard 6 8 2 4 3 2 2" xfId="16204"/>
    <cellStyle name="Standard 6 8 2 4 3 3" xfId="12288"/>
    <cellStyle name="Standard 6 8 2 4 3 4" xfId="17826"/>
    <cellStyle name="Standard 6 8 2 4 4" xfId="5747"/>
    <cellStyle name="Standard 6 8 2 4 4 2" xfId="9495"/>
    <cellStyle name="Standard 6 8 2 4 4 2 2" xfId="17286"/>
    <cellStyle name="Standard 6 8 2 4 4 3" xfId="13369"/>
    <cellStyle name="Standard 6 8 2 4 4 4" xfId="21493"/>
    <cellStyle name="Standard 6 8 2 4 5" xfId="6504"/>
    <cellStyle name="Standard 6 8 2 4 5 2" xfId="14203"/>
    <cellStyle name="Standard 6 8 2 4 6" xfId="10263"/>
    <cellStyle name="Standard 6 8 2 4 7" xfId="19149"/>
    <cellStyle name="Standard 6 8 2 5" xfId="2323"/>
    <cellStyle name="Standard 6 8 2 5 2" xfId="4745"/>
    <cellStyle name="Standard 6 8 2 5 2 2" xfId="8494"/>
    <cellStyle name="Standard 6 8 2 5 2 2 2" xfId="16206"/>
    <cellStyle name="Standard 6 8 2 5 2 3" xfId="12290"/>
    <cellStyle name="Standard 6 8 2 5 2 4" xfId="18821"/>
    <cellStyle name="Standard 6 8 2 5 3" xfId="7084"/>
    <cellStyle name="Standard 6 8 2 5 3 2" xfId="14709"/>
    <cellStyle name="Standard 6 8 2 5 4" xfId="10808"/>
    <cellStyle name="Standard 6 8 2 5 5" xfId="19829"/>
    <cellStyle name="Standard 6 8 2 6" xfId="4730"/>
    <cellStyle name="Standard 6 8 2 6 2" xfId="8479"/>
    <cellStyle name="Standard 6 8 2 6 2 2" xfId="16191"/>
    <cellStyle name="Standard 6 8 2 6 3" xfId="12275"/>
    <cellStyle name="Standard 6 8 2 6 4" xfId="18234"/>
    <cellStyle name="Standard 6 8 2 7" xfId="5740"/>
    <cellStyle name="Standard 6 8 2 7 2" xfId="9488"/>
    <cellStyle name="Standard 6 8 2 7 2 2" xfId="17279"/>
    <cellStyle name="Standard 6 8 2 7 3" xfId="13362"/>
    <cellStyle name="Standard 6 8 2 7 4" xfId="20341"/>
    <cellStyle name="Standard 6 8 2 8" xfId="6497"/>
    <cellStyle name="Standard 6 8 2 8 2" xfId="14196"/>
    <cellStyle name="Standard 6 8 2 9" xfId="10256"/>
    <cellStyle name="Standard 6 8 3" xfId="2324"/>
    <cellStyle name="Standard 6 8 3 10" xfId="19863"/>
    <cellStyle name="Standard 6 8 3 2" xfId="2325"/>
    <cellStyle name="Standard 6 8 3 2 2" xfId="2326"/>
    <cellStyle name="Standard 6 8 3 2 2 2" xfId="2327"/>
    <cellStyle name="Standard 6 8 3 2 2 2 2" xfId="4749"/>
    <cellStyle name="Standard 6 8 3 2 2 2 2 2" xfId="8498"/>
    <cellStyle name="Standard 6 8 3 2 2 2 2 2 2" xfId="16210"/>
    <cellStyle name="Standard 6 8 3 2 2 2 2 3" xfId="12294"/>
    <cellStyle name="Standard 6 8 3 2 2 2 2 4" xfId="21571"/>
    <cellStyle name="Standard 6 8 3 2 2 2 3" xfId="7448"/>
    <cellStyle name="Standard 6 8 3 2 2 2 3 2" xfId="15073"/>
    <cellStyle name="Standard 6 8 3 2 2 2 4" xfId="11172"/>
    <cellStyle name="Standard 6 8 3 2 2 2 5" xfId="18577"/>
    <cellStyle name="Standard 6 8 3 2 2 3" xfId="4748"/>
    <cellStyle name="Standard 6 8 3 2 2 3 2" xfId="8497"/>
    <cellStyle name="Standard 6 8 3 2 2 3 2 2" xfId="16209"/>
    <cellStyle name="Standard 6 8 3 2 2 3 3" xfId="12293"/>
    <cellStyle name="Standard 6 8 3 2 2 3 4" xfId="21214"/>
    <cellStyle name="Standard 6 8 3 2 2 4" xfId="5750"/>
    <cellStyle name="Standard 6 8 3 2 2 4 2" xfId="9498"/>
    <cellStyle name="Standard 6 8 3 2 2 4 2 2" xfId="17289"/>
    <cellStyle name="Standard 6 8 3 2 2 4 3" xfId="13372"/>
    <cellStyle name="Standard 6 8 3 2 2 4 4" xfId="18510"/>
    <cellStyle name="Standard 6 8 3 2 2 5" xfId="6507"/>
    <cellStyle name="Standard 6 8 3 2 2 5 2" xfId="14206"/>
    <cellStyle name="Standard 6 8 3 2 2 6" xfId="10266"/>
    <cellStyle name="Standard 6 8 3 2 2 7" xfId="20762"/>
    <cellStyle name="Standard 6 8 3 2 3" xfId="2328"/>
    <cellStyle name="Standard 6 8 3 2 3 2" xfId="4750"/>
    <cellStyle name="Standard 6 8 3 2 3 2 2" xfId="8499"/>
    <cellStyle name="Standard 6 8 3 2 3 2 2 2" xfId="16211"/>
    <cellStyle name="Standard 6 8 3 2 3 2 3" xfId="12295"/>
    <cellStyle name="Standard 6 8 3 2 3 2 4" xfId="18846"/>
    <cellStyle name="Standard 6 8 3 2 3 3" xfId="7089"/>
    <cellStyle name="Standard 6 8 3 2 3 3 2" xfId="14714"/>
    <cellStyle name="Standard 6 8 3 2 3 4" xfId="10813"/>
    <cellStyle name="Standard 6 8 3 2 3 5" xfId="20269"/>
    <cellStyle name="Standard 6 8 3 2 4" xfId="4747"/>
    <cellStyle name="Standard 6 8 3 2 4 2" xfId="8496"/>
    <cellStyle name="Standard 6 8 3 2 4 2 2" xfId="16208"/>
    <cellStyle name="Standard 6 8 3 2 4 3" xfId="12292"/>
    <cellStyle name="Standard 6 8 3 2 4 4" xfId="20163"/>
    <cellStyle name="Standard 6 8 3 2 5" xfId="5749"/>
    <cellStyle name="Standard 6 8 3 2 5 2" xfId="9497"/>
    <cellStyle name="Standard 6 8 3 2 5 2 2" xfId="17288"/>
    <cellStyle name="Standard 6 8 3 2 5 3" xfId="13371"/>
    <cellStyle name="Standard 6 8 3 2 5 4" xfId="19357"/>
    <cellStyle name="Standard 6 8 3 2 6" xfId="6506"/>
    <cellStyle name="Standard 6 8 3 2 6 2" xfId="14205"/>
    <cellStyle name="Standard 6 8 3 2 7" xfId="10265"/>
    <cellStyle name="Standard 6 8 3 2 8" xfId="21268"/>
    <cellStyle name="Standard 6 8 3 3" xfId="2329"/>
    <cellStyle name="Standard 6 8 3 3 2" xfId="2330"/>
    <cellStyle name="Standard 6 8 3 3 2 2" xfId="2331"/>
    <cellStyle name="Standard 6 8 3 3 2 2 2" xfId="4753"/>
    <cellStyle name="Standard 6 8 3 3 2 2 2 2" xfId="8502"/>
    <cellStyle name="Standard 6 8 3 3 2 2 2 2 2" xfId="16214"/>
    <cellStyle name="Standard 6 8 3 3 2 2 2 3" xfId="12298"/>
    <cellStyle name="Standard 6 8 3 3 2 2 2 4" xfId="18473"/>
    <cellStyle name="Standard 6 8 3 3 2 2 3" xfId="7449"/>
    <cellStyle name="Standard 6 8 3 3 2 2 3 2" xfId="15074"/>
    <cellStyle name="Standard 6 8 3 3 2 2 4" xfId="11173"/>
    <cellStyle name="Standard 6 8 3 3 2 2 5" xfId="19038"/>
    <cellStyle name="Standard 6 8 3 3 2 3" xfId="4752"/>
    <cellStyle name="Standard 6 8 3 3 2 3 2" xfId="8501"/>
    <cellStyle name="Standard 6 8 3 3 2 3 2 2" xfId="16213"/>
    <cellStyle name="Standard 6 8 3 3 2 3 3" xfId="12297"/>
    <cellStyle name="Standard 6 8 3 3 2 3 4" xfId="18264"/>
    <cellStyle name="Standard 6 8 3 3 2 4" xfId="5752"/>
    <cellStyle name="Standard 6 8 3 3 2 4 2" xfId="9500"/>
    <cellStyle name="Standard 6 8 3 3 2 4 2 2" xfId="17291"/>
    <cellStyle name="Standard 6 8 3 3 2 4 3" xfId="13374"/>
    <cellStyle name="Standard 6 8 3 3 2 4 4" xfId="19884"/>
    <cellStyle name="Standard 6 8 3 3 2 5" xfId="6509"/>
    <cellStyle name="Standard 6 8 3 3 2 5 2" xfId="14208"/>
    <cellStyle name="Standard 6 8 3 3 2 6" xfId="10268"/>
    <cellStyle name="Standard 6 8 3 3 2 7" xfId="20826"/>
    <cellStyle name="Standard 6 8 3 3 3" xfId="2332"/>
    <cellStyle name="Standard 6 8 3 3 3 2" xfId="4754"/>
    <cellStyle name="Standard 6 8 3 3 3 2 2" xfId="8503"/>
    <cellStyle name="Standard 6 8 3 3 3 2 2 2" xfId="16215"/>
    <cellStyle name="Standard 6 8 3 3 3 2 3" xfId="12299"/>
    <cellStyle name="Standard 6 8 3 3 3 2 4" xfId="20746"/>
    <cellStyle name="Standard 6 8 3 3 3 3" xfId="7090"/>
    <cellStyle name="Standard 6 8 3 3 3 3 2" xfId="14715"/>
    <cellStyle name="Standard 6 8 3 3 3 4" xfId="10814"/>
    <cellStyle name="Standard 6 8 3 3 3 5" xfId="18620"/>
    <cellStyle name="Standard 6 8 3 3 4" xfId="4751"/>
    <cellStyle name="Standard 6 8 3 3 4 2" xfId="8500"/>
    <cellStyle name="Standard 6 8 3 3 4 2 2" xfId="16212"/>
    <cellStyle name="Standard 6 8 3 3 4 3" xfId="12296"/>
    <cellStyle name="Standard 6 8 3 3 4 4" xfId="19061"/>
    <cellStyle name="Standard 6 8 3 3 5" xfId="5751"/>
    <cellStyle name="Standard 6 8 3 3 5 2" xfId="9499"/>
    <cellStyle name="Standard 6 8 3 3 5 2 2" xfId="17290"/>
    <cellStyle name="Standard 6 8 3 3 5 3" xfId="13373"/>
    <cellStyle name="Standard 6 8 3 3 5 4" xfId="19018"/>
    <cellStyle name="Standard 6 8 3 3 6" xfId="6508"/>
    <cellStyle name="Standard 6 8 3 3 6 2" xfId="14207"/>
    <cellStyle name="Standard 6 8 3 3 7" xfId="10267"/>
    <cellStyle name="Standard 6 8 3 3 8" xfId="19212"/>
    <cellStyle name="Standard 6 8 3 4" xfId="2333"/>
    <cellStyle name="Standard 6 8 3 4 2" xfId="2334"/>
    <cellStyle name="Standard 6 8 3 4 2 2" xfId="4756"/>
    <cellStyle name="Standard 6 8 3 4 2 2 2" xfId="8505"/>
    <cellStyle name="Standard 6 8 3 4 2 2 2 2" xfId="16217"/>
    <cellStyle name="Standard 6 8 3 4 2 2 3" xfId="12301"/>
    <cellStyle name="Standard 6 8 3 4 2 2 4" xfId="18373"/>
    <cellStyle name="Standard 6 8 3 4 2 3" xfId="7447"/>
    <cellStyle name="Standard 6 8 3 4 2 3 2" xfId="15072"/>
    <cellStyle name="Standard 6 8 3 4 2 4" xfId="11171"/>
    <cellStyle name="Standard 6 8 3 4 2 5" xfId="18179"/>
    <cellStyle name="Standard 6 8 3 4 3" xfId="4755"/>
    <cellStyle name="Standard 6 8 3 4 3 2" xfId="8504"/>
    <cellStyle name="Standard 6 8 3 4 3 2 2" xfId="16216"/>
    <cellStyle name="Standard 6 8 3 4 3 3" xfId="12300"/>
    <cellStyle name="Standard 6 8 3 4 3 4" xfId="18285"/>
    <cellStyle name="Standard 6 8 3 4 4" xfId="5753"/>
    <cellStyle name="Standard 6 8 3 4 4 2" xfId="9501"/>
    <cellStyle name="Standard 6 8 3 4 4 2 2" xfId="17292"/>
    <cellStyle name="Standard 6 8 3 4 4 3" xfId="13375"/>
    <cellStyle name="Standard 6 8 3 4 4 4" xfId="21297"/>
    <cellStyle name="Standard 6 8 3 4 5" xfId="6510"/>
    <cellStyle name="Standard 6 8 3 4 5 2" xfId="14209"/>
    <cellStyle name="Standard 6 8 3 4 6" xfId="10269"/>
    <cellStyle name="Standard 6 8 3 4 7" xfId="19552"/>
    <cellStyle name="Standard 6 8 3 5" xfId="2335"/>
    <cellStyle name="Standard 6 8 3 5 2" xfId="4757"/>
    <cellStyle name="Standard 6 8 3 5 2 2" xfId="8506"/>
    <cellStyle name="Standard 6 8 3 5 2 2 2" xfId="16218"/>
    <cellStyle name="Standard 6 8 3 5 2 3" xfId="12302"/>
    <cellStyle name="Standard 6 8 3 5 2 4" xfId="21711"/>
    <cellStyle name="Standard 6 8 3 5 3" xfId="7088"/>
    <cellStyle name="Standard 6 8 3 5 3 2" xfId="14713"/>
    <cellStyle name="Standard 6 8 3 5 4" xfId="10812"/>
    <cellStyle name="Standard 6 8 3 5 5" xfId="20866"/>
    <cellStyle name="Standard 6 8 3 6" xfId="4746"/>
    <cellStyle name="Standard 6 8 3 6 2" xfId="8495"/>
    <cellStyle name="Standard 6 8 3 6 2 2" xfId="16207"/>
    <cellStyle name="Standard 6 8 3 6 3" xfId="12291"/>
    <cellStyle name="Standard 6 8 3 6 4" xfId="20037"/>
    <cellStyle name="Standard 6 8 3 7" xfId="5748"/>
    <cellStyle name="Standard 6 8 3 7 2" xfId="9496"/>
    <cellStyle name="Standard 6 8 3 7 2 2" xfId="17287"/>
    <cellStyle name="Standard 6 8 3 7 3" xfId="13370"/>
    <cellStyle name="Standard 6 8 3 7 4" xfId="20790"/>
    <cellStyle name="Standard 6 8 3 8" xfId="6505"/>
    <cellStyle name="Standard 6 8 3 8 2" xfId="14204"/>
    <cellStyle name="Standard 6 8 3 9" xfId="10264"/>
    <cellStyle name="Standard 6 8 4" xfId="2336"/>
    <cellStyle name="Standard 6 8 4 2" xfId="2337"/>
    <cellStyle name="Standard 6 8 4 2 2" xfId="2338"/>
    <cellStyle name="Standard 6 8 4 2 2 2" xfId="2339"/>
    <cellStyle name="Standard 6 8 4 2 2 2 2" xfId="4761"/>
    <cellStyle name="Standard 6 8 4 2 2 2 2 2" xfId="8510"/>
    <cellStyle name="Standard 6 8 4 2 2 2 2 2 2" xfId="16222"/>
    <cellStyle name="Standard 6 8 4 2 2 2 2 3" xfId="12306"/>
    <cellStyle name="Standard 6 8 4 2 2 2 2 4" xfId="21551"/>
    <cellStyle name="Standard 6 8 4 2 2 2 3" xfId="7451"/>
    <cellStyle name="Standard 6 8 4 2 2 2 3 2" xfId="15076"/>
    <cellStyle name="Standard 6 8 4 2 2 2 4" xfId="11175"/>
    <cellStyle name="Standard 6 8 4 2 2 2 5" xfId="19171"/>
    <cellStyle name="Standard 6 8 4 2 2 3" xfId="4760"/>
    <cellStyle name="Standard 6 8 4 2 2 3 2" xfId="8509"/>
    <cellStyle name="Standard 6 8 4 2 2 3 2 2" xfId="16221"/>
    <cellStyle name="Standard 6 8 4 2 2 3 3" xfId="12305"/>
    <cellStyle name="Standard 6 8 4 2 2 3 4" xfId="19800"/>
    <cellStyle name="Standard 6 8 4 2 2 4" xfId="5756"/>
    <cellStyle name="Standard 6 8 4 2 2 4 2" xfId="9504"/>
    <cellStyle name="Standard 6 8 4 2 2 4 2 2" xfId="17295"/>
    <cellStyle name="Standard 6 8 4 2 2 4 3" xfId="13378"/>
    <cellStyle name="Standard 6 8 4 2 2 4 4" xfId="19296"/>
    <cellStyle name="Standard 6 8 4 2 2 5" xfId="6513"/>
    <cellStyle name="Standard 6 8 4 2 2 5 2" xfId="14212"/>
    <cellStyle name="Standard 6 8 4 2 2 6" xfId="10272"/>
    <cellStyle name="Standard 6 8 4 2 2 7" xfId="18320"/>
    <cellStyle name="Standard 6 8 4 2 3" xfId="2340"/>
    <cellStyle name="Standard 6 8 4 2 3 2" xfId="4762"/>
    <cellStyle name="Standard 6 8 4 2 3 2 2" xfId="8511"/>
    <cellStyle name="Standard 6 8 4 2 3 2 2 2" xfId="16223"/>
    <cellStyle name="Standard 6 8 4 2 3 2 3" xfId="12307"/>
    <cellStyle name="Standard 6 8 4 2 3 2 4" xfId="19329"/>
    <cellStyle name="Standard 6 8 4 2 3 3" xfId="7092"/>
    <cellStyle name="Standard 6 8 4 2 3 3 2" xfId="14717"/>
    <cellStyle name="Standard 6 8 4 2 3 4" xfId="10816"/>
    <cellStyle name="Standard 6 8 4 2 3 5" xfId="20721"/>
    <cellStyle name="Standard 6 8 4 2 4" xfId="4759"/>
    <cellStyle name="Standard 6 8 4 2 4 2" xfId="8508"/>
    <cellStyle name="Standard 6 8 4 2 4 2 2" xfId="16220"/>
    <cellStyle name="Standard 6 8 4 2 4 3" xfId="12304"/>
    <cellStyle name="Standard 6 8 4 2 4 4" xfId="20828"/>
    <cellStyle name="Standard 6 8 4 2 5" xfId="5755"/>
    <cellStyle name="Standard 6 8 4 2 5 2" xfId="9503"/>
    <cellStyle name="Standard 6 8 4 2 5 2 2" xfId="17294"/>
    <cellStyle name="Standard 6 8 4 2 5 3" xfId="13377"/>
    <cellStyle name="Standard 6 8 4 2 5 4" xfId="18501"/>
    <cellStyle name="Standard 6 8 4 2 6" xfId="6512"/>
    <cellStyle name="Standard 6 8 4 2 6 2" xfId="14211"/>
    <cellStyle name="Standard 6 8 4 2 7" xfId="10271"/>
    <cellStyle name="Standard 6 8 4 2 8" xfId="21526"/>
    <cellStyle name="Standard 6 8 4 3" xfId="2341"/>
    <cellStyle name="Standard 6 8 4 3 2" xfId="2342"/>
    <cellStyle name="Standard 6 8 4 3 2 2" xfId="4764"/>
    <cellStyle name="Standard 6 8 4 3 2 2 2" xfId="8513"/>
    <cellStyle name="Standard 6 8 4 3 2 2 2 2" xfId="16225"/>
    <cellStyle name="Standard 6 8 4 3 2 2 3" xfId="12309"/>
    <cellStyle name="Standard 6 8 4 3 2 2 4" xfId="19109"/>
    <cellStyle name="Standard 6 8 4 3 2 3" xfId="7450"/>
    <cellStyle name="Standard 6 8 4 3 2 3 2" xfId="15075"/>
    <cellStyle name="Standard 6 8 4 3 2 4" xfId="11174"/>
    <cellStyle name="Standard 6 8 4 3 2 5" xfId="18297"/>
    <cellStyle name="Standard 6 8 4 3 3" xfId="4763"/>
    <cellStyle name="Standard 6 8 4 3 3 2" xfId="8512"/>
    <cellStyle name="Standard 6 8 4 3 3 2 2" xfId="16224"/>
    <cellStyle name="Standard 6 8 4 3 3 3" xfId="12308"/>
    <cellStyle name="Standard 6 8 4 3 3 4" xfId="18619"/>
    <cellStyle name="Standard 6 8 4 3 4" xfId="5757"/>
    <cellStyle name="Standard 6 8 4 3 4 2" xfId="9505"/>
    <cellStyle name="Standard 6 8 4 3 4 2 2" xfId="17296"/>
    <cellStyle name="Standard 6 8 4 3 4 3" xfId="13379"/>
    <cellStyle name="Standard 6 8 4 3 4 4" xfId="21598"/>
    <cellStyle name="Standard 6 8 4 3 5" xfId="6514"/>
    <cellStyle name="Standard 6 8 4 3 5 2" xfId="14213"/>
    <cellStyle name="Standard 6 8 4 3 6" xfId="10273"/>
    <cellStyle name="Standard 6 8 4 3 7" xfId="17844"/>
    <cellStyle name="Standard 6 8 4 4" xfId="2343"/>
    <cellStyle name="Standard 6 8 4 4 2" xfId="4765"/>
    <cellStyle name="Standard 6 8 4 4 2 2" xfId="8514"/>
    <cellStyle name="Standard 6 8 4 4 2 2 2" xfId="16226"/>
    <cellStyle name="Standard 6 8 4 4 2 3" xfId="12310"/>
    <cellStyle name="Standard 6 8 4 4 2 4" xfId="21097"/>
    <cellStyle name="Standard 6 8 4 4 3" xfId="7091"/>
    <cellStyle name="Standard 6 8 4 4 3 2" xfId="14716"/>
    <cellStyle name="Standard 6 8 4 4 4" xfId="10815"/>
    <cellStyle name="Standard 6 8 4 4 5" xfId="21294"/>
    <cellStyle name="Standard 6 8 4 5" xfId="4758"/>
    <cellStyle name="Standard 6 8 4 5 2" xfId="8507"/>
    <cellStyle name="Standard 6 8 4 5 2 2" xfId="16219"/>
    <cellStyle name="Standard 6 8 4 5 3" xfId="12303"/>
    <cellStyle name="Standard 6 8 4 5 4" xfId="20196"/>
    <cellStyle name="Standard 6 8 4 6" xfId="5754"/>
    <cellStyle name="Standard 6 8 4 6 2" xfId="9502"/>
    <cellStyle name="Standard 6 8 4 6 2 2" xfId="17293"/>
    <cellStyle name="Standard 6 8 4 6 3" xfId="13376"/>
    <cellStyle name="Standard 6 8 4 6 4" xfId="19586"/>
    <cellStyle name="Standard 6 8 4 7" xfId="6511"/>
    <cellStyle name="Standard 6 8 4 7 2" xfId="14210"/>
    <cellStyle name="Standard 6 8 4 8" xfId="10270"/>
    <cellStyle name="Standard 6 8 4 9" xfId="19606"/>
    <cellStyle name="Standard 6 8 5" xfId="2344"/>
    <cellStyle name="Standard 6 8 5 2" xfId="2345"/>
    <cellStyle name="Standard 6 8 5 2 2" xfId="2346"/>
    <cellStyle name="Standard 6 8 5 2 2 2" xfId="4768"/>
    <cellStyle name="Standard 6 8 5 2 2 2 2" xfId="8517"/>
    <cellStyle name="Standard 6 8 5 2 2 2 2 2" xfId="16229"/>
    <cellStyle name="Standard 6 8 5 2 2 2 3" xfId="12313"/>
    <cellStyle name="Standard 6 8 5 2 2 2 4" xfId="20062"/>
    <cellStyle name="Standard 6 8 5 2 2 3" xfId="7452"/>
    <cellStyle name="Standard 6 8 5 2 2 3 2" xfId="15077"/>
    <cellStyle name="Standard 6 8 5 2 2 4" xfId="11176"/>
    <cellStyle name="Standard 6 8 5 2 2 5" xfId="17969"/>
    <cellStyle name="Standard 6 8 5 2 3" xfId="4767"/>
    <cellStyle name="Standard 6 8 5 2 3 2" xfId="8516"/>
    <cellStyle name="Standard 6 8 5 2 3 2 2" xfId="16228"/>
    <cellStyle name="Standard 6 8 5 2 3 3" xfId="12312"/>
    <cellStyle name="Standard 6 8 5 2 3 4" xfId="20832"/>
    <cellStyle name="Standard 6 8 5 2 4" xfId="5759"/>
    <cellStyle name="Standard 6 8 5 2 4 2" xfId="9507"/>
    <cellStyle name="Standard 6 8 5 2 4 2 2" xfId="17298"/>
    <cellStyle name="Standard 6 8 5 2 4 3" xfId="13381"/>
    <cellStyle name="Standard 6 8 5 2 4 4" xfId="18940"/>
    <cellStyle name="Standard 6 8 5 2 5" xfId="6516"/>
    <cellStyle name="Standard 6 8 5 2 5 2" xfId="14215"/>
    <cellStyle name="Standard 6 8 5 2 6" xfId="10275"/>
    <cellStyle name="Standard 6 8 5 2 7" xfId="18425"/>
    <cellStyle name="Standard 6 8 5 3" xfId="2347"/>
    <cellStyle name="Standard 6 8 5 3 2" xfId="4769"/>
    <cellStyle name="Standard 6 8 5 3 2 2" xfId="8518"/>
    <cellStyle name="Standard 6 8 5 3 2 2 2" xfId="16230"/>
    <cellStyle name="Standard 6 8 5 3 2 3" xfId="12314"/>
    <cellStyle name="Standard 6 8 5 3 2 4" xfId="19350"/>
    <cellStyle name="Standard 6 8 5 3 3" xfId="7093"/>
    <cellStyle name="Standard 6 8 5 3 3 2" xfId="14718"/>
    <cellStyle name="Standard 6 8 5 3 4" xfId="10817"/>
    <cellStyle name="Standard 6 8 5 3 5" xfId="21004"/>
    <cellStyle name="Standard 6 8 5 4" xfId="4766"/>
    <cellStyle name="Standard 6 8 5 4 2" xfId="8515"/>
    <cellStyle name="Standard 6 8 5 4 2 2" xfId="16227"/>
    <cellStyle name="Standard 6 8 5 4 3" xfId="12311"/>
    <cellStyle name="Standard 6 8 5 4 4" xfId="20405"/>
    <cellStyle name="Standard 6 8 5 5" xfId="5758"/>
    <cellStyle name="Standard 6 8 5 5 2" xfId="9506"/>
    <cellStyle name="Standard 6 8 5 5 2 2" xfId="17297"/>
    <cellStyle name="Standard 6 8 5 5 3" xfId="13380"/>
    <cellStyle name="Standard 6 8 5 5 4" xfId="19654"/>
    <cellStyle name="Standard 6 8 5 6" xfId="6515"/>
    <cellStyle name="Standard 6 8 5 6 2" xfId="14214"/>
    <cellStyle name="Standard 6 8 5 7" xfId="10274"/>
    <cellStyle name="Standard 6 8 5 8" xfId="19291"/>
    <cellStyle name="Standard 6 8 6" xfId="2348"/>
    <cellStyle name="Standard 6 8 6 2" xfId="2349"/>
    <cellStyle name="Standard 6 8 6 2 2" xfId="4771"/>
    <cellStyle name="Standard 6 8 6 2 2 2" xfId="8520"/>
    <cellStyle name="Standard 6 8 6 2 2 2 2" xfId="16232"/>
    <cellStyle name="Standard 6 8 6 2 2 3" xfId="12316"/>
    <cellStyle name="Standard 6 8 6 2 2 4" xfId="20694"/>
    <cellStyle name="Standard 6 8 6 2 3" xfId="7442"/>
    <cellStyle name="Standard 6 8 6 2 3 2" xfId="15067"/>
    <cellStyle name="Standard 6 8 6 2 4" xfId="11166"/>
    <cellStyle name="Standard 6 8 6 2 5" xfId="20853"/>
    <cellStyle name="Standard 6 8 6 3" xfId="4770"/>
    <cellStyle name="Standard 6 8 6 3 2" xfId="8519"/>
    <cellStyle name="Standard 6 8 6 3 2 2" xfId="16231"/>
    <cellStyle name="Standard 6 8 6 3 3" xfId="12315"/>
    <cellStyle name="Standard 6 8 6 3 4" xfId="19762"/>
    <cellStyle name="Standard 6 8 6 4" xfId="5760"/>
    <cellStyle name="Standard 6 8 6 4 2" xfId="9508"/>
    <cellStyle name="Standard 6 8 6 4 2 2" xfId="17299"/>
    <cellStyle name="Standard 6 8 6 4 3" xfId="13382"/>
    <cellStyle name="Standard 6 8 6 4 4" xfId="21225"/>
    <cellStyle name="Standard 6 8 6 5" xfId="6517"/>
    <cellStyle name="Standard 6 8 6 5 2" xfId="14216"/>
    <cellStyle name="Standard 6 8 6 6" xfId="10276"/>
    <cellStyle name="Standard 6 8 6 7" xfId="20313"/>
    <cellStyle name="Standard 6 8 7" xfId="2350"/>
    <cellStyle name="Standard 6 8 7 2" xfId="4772"/>
    <cellStyle name="Standard 6 8 7 2 2" xfId="8521"/>
    <cellStyle name="Standard 6 8 7 2 2 2" xfId="16233"/>
    <cellStyle name="Standard 6 8 7 2 3" xfId="12317"/>
    <cellStyle name="Standard 6 8 7 2 4" xfId="20817"/>
    <cellStyle name="Standard 6 8 7 3" xfId="7083"/>
    <cellStyle name="Standard 6 8 7 3 2" xfId="14708"/>
    <cellStyle name="Standard 6 8 7 4" xfId="10807"/>
    <cellStyle name="Standard 6 8 7 5" xfId="20482"/>
    <cellStyle name="Standard 6 8 8" xfId="4729"/>
    <cellStyle name="Standard 6 8 8 2" xfId="8478"/>
    <cellStyle name="Standard 6 8 8 2 2" xfId="16190"/>
    <cellStyle name="Standard 6 8 8 3" xfId="12274"/>
    <cellStyle name="Standard 6 8 8 4" xfId="21138"/>
    <cellStyle name="Standard 6 8 9" xfId="5739"/>
    <cellStyle name="Standard 6 8 9 2" xfId="9487"/>
    <cellStyle name="Standard 6 8 9 2 2" xfId="17278"/>
    <cellStyle name="Standard 6 8 9 3" xfId="13361"/>
    <cellStyle name="Standard 6 8 9 4" xfId="18476"/>
    <cellStyle name="Standard 6 9" xfId="2351"/>
    <cellStyle name="Standard 6 9 10" xfId="10277"/>
    <cellStyle name="Standard 6 9 11" xfId="18543"/>
    <cellStyle name="Standard 6 9 2" xfId="2352"/>
    <cellStyle name="Standard 6 9 2 10" xfId="21538"/>
    <cellStyle name="Standard 6 9 2 2" xfId="2353"/>
    <cellStyle name="Standard 6 9 2 2 2" xfId="2354"/>
    <cellStyle name="Standard 6 9 2 2 2 2" xfId="2355"/>
    <cellStyle name="Standard 6 9 2 2 2 2 2" xfId="4777"/>
    <cellStyle name="Standard 6 9 2 2 2 2 2 2" xfId="8526"/>
    <cellStyle name="Standard 6 9 2 2 2 2 2 2 2" xfId="16238"/>
    <cellStyle name="Standard 6 9 2 2 2 2 2 3" xfId="12322"/>
    <cellStyle name="Standard 6 9 2 2 2 2 2 4" xfId="21524"/>
    <cellStyle name="Standard 6 9 2 2 2 2 3" xfId="7455"/>
    <cellStyle name="Standard 6 9 2 2 2 2 3 2" xfId="15080"/>
    <cellStyle name="Standard 6 9 2 2 2 2 4" xfId="11179"/>
    <cellStyle name="Standard 6 9 2 2 2 2 5" xfId="20927"/>
    <cellStyle name="Standard 6 9 2 2 2 3" xfId="4776"/>
    <cellStyle name="Standard 6 9 2 2 2 3 2" xfId="8525"/>
    <cellStyle name="Standard 6 9 2 2 2 3 2 2" xfId="16237"/>
    <cellStyle name="Standard 6 9 2 2 2 3 3" xfId="12321"/>
    <cellStyle name="Standard 6 9 2 2 2 3 4" xfId="19405"/>
    <cellStyle name="Standard 6 9 2 2 2 4" xfId="5764"/>
    <cellStyle name="Standard 6 9 2 2 2 4 2" xfId="9512"/>
    <cellStyle name="Standard 6 9 2 2 2 4 2 2" xfId="17303"/>
    <cellStyle name="Standard 6 9 2 2 2 4 3" xfId="13386"/>
    <cellStyle name="Standard 6 9 2 2 2 4 4" xfId="19041"/>
    <cellStyle name="Standard 6 9 2 2 2 5" xfId="6521"/>
    <cellStyle name="Standard 6 9 2 2 2 5 2" xfId="14220"/>
    <cellStyle name="Standard 6 9 2 2 2 6" xfId="10280"/>
    <cellStyle name="Standard 6 9 2 2 2 7" xfId="20652"/>
    <cellStyle name="Standard 6 9 2 2 3" xfId="2356"/>
    <cellStyle name="Standard 6 9 2 2 3 2" xfId="4778"/>
    <cellStyle name="Standard 6 9 2 2 3 2 2" xfId="8527"/>
    <cellStyle name="Standard 6 9 2 2 3 2 2 2" xfId="16239"/>
    <cellStyle name="Standard 6 9 2 2 3 2 3" xfId="12323"/>
    <cellStyle name="Standard 6 9 2 2 3 2 4" xfId="17872"/>
    <cellStyle name="Standard 6 9 2 2 3 3" xfId="7096"/>
    <cellStyle name="Standard 6 9 2 2 3 3 2" xfId="14721"/>
    <cellStyle name="Standard 6 9 2 2 3 4" xfId="10820"/>
    <cellStyle name="Standard 6 9 2 2 3 5" xfId="20028"/>
    <cellStyle name="Standard 6 9 2 2 4" xfId="4775"/>
    <cellStyle name="Standard 6 9 2 2 4 2" xfId="8524"/>
    <cellStyle name="Standard 6 9 2 2 4 2 2" xfId="16236"/>
    <cellStyle name="Standard 6 9 2 2 4 3" xfId="12320"/>
    <cellStyle name="Standard 6 9 2 2 4 4" xfId="21285"/>
    <cellStyle name="Standard 6 9 2 2 5" xfId="5763"/>
    <cellStyle name="Standard 6 9 2 2 5 2" xfId="9511"/>
    <cellStyle name="Standard 6 9 2 2 5 2 2" xfId="17302"/>
    <cellStyle name="Standard 6 9 2 2 5 3" xfId="13385"/>
    <cellStyle name="Standard 6 9 2 2 5 4" xfId="18311"/>
    <cellStyle name="Standard 6 9 2 2 6" xfId="6520"/>
    <cellStyle name="Standard 6 9 2 2 6 2" xfId="14219"/>
    <cellStyle name="Standard 6 9 2 2 7" xfId="10279"/>
    <cellStyle name="Standard 6 9 2 2 8" xfId="19688"/>
    <cellStyle name="Standard 6 9 2 3" xfId="2357"/>
    <cellStyle name="Standard 6 9 2 3 2" xfId="2358"/>
    <cellStyle name="Standard 6 9 2 3 2 2" xfId="2359"/>
    <cellStyle name="Standard 6 9 2 3 2 2 2" xfId="4781"/>
    <cellStyle name="Standard 6 9 2 3 2 2 2 2" xfId="8530"/>
    <cellStyle name="Standard 6 9 2 3 2 2 2 2 2" xfId="16242"/>
    <cellStyle name="Standard 6 9 2 3 2 2 2 3" xfId="12326"/>
    <cellStyle name="Standard 6 9 2 3 2 2 2 4" xfId="19214"/>
    <cellStyle name="Standard 6 9 2 3 2 2 3" xfId="7456"/>
    <cellStyle name="Standard 6 9 2 3 2 2 3 2" xfId="15081"/>
    <cellStyle name="Standard 6 9 2 3 2 2 4" xfId="11180"/>
    <cellStyle name="Standard 6 9 2 3 2 2 5" xfId="18528"/>
    <cellStyle name="Standard 6 9 2 3 2 3" xfId="4780"/>
    <cellStyle name="Standard 6 9 2 3 2 3 2" xfId="8529"/>
    <cellStyle name="Standard 6 9 2 3 2 3 2 2" xfId="16241"/>
    <cellStyle name="Standard 6 9 2 3 2 3 3" xfId="12325"/>
    <cellStyle name="Standard 6 9 2 3 2 3 4" xfId="19419"/>
    <cellStyle name="Standard 6 9 2 3 2 4" xfId="5766"/>
    <cellStyle name="Standard 6 9 2 3 2 4 2" xfId="9514"/>
    <cellStyle name="Standard 6 9 2 3 2 4 2 2" xfId="17305"/>
    <cellStyle name="Standard 6 9 2 3 2 4 3" xfId="13388"/>
    <cellStyle name="Standard 6 9 2 3 2 4 4" xfId="19303"/>
    <cellStyle name="Standard 6 9 2 3 2 5" xfId="6523"/>
    <cellStyle name="Standard 6 9 2 3 2 5 2" xfId="14222"/>
    <cellStyle name="Standard 6 9 2 3 2 6" xfId="10282"/>
    <cellStyle name="Standard 6 9 2 3 2 7" xfId="21631"/>
    <cellStyle name="Standard 6 9 2 3 3" xfId="2360"/>
    <cellStyle name="Standard 6 9 2 3 3 2" xfId="4782"/>
    <cellStyle name="Standard 6 9 2 3 3 2 2" xfId="8531"/>
    <cellStyle name="Standard 6 9 2 3 3 2 2 2" xfId="16243"/>
    <cellStyle name="Standard 6 9 2 3 3 2 3" xfId="12327"/>
    <cellStyle name="Standard 6 9 2 3 3 2 4" xfId="21311"/>
    <cellStyle name="Standard 6 9 2 3 3 3" xfId="7097"/>
    <cellStyle name="Standard 6 9 2 3 3 3 2" xfId="14722"/>
    <cellStyle name="Standard 6 9 2 3 3 4" xfId="10821"/>
    <cellStyle name="Standard 6 9 2 3 3 5" xfId="18597"/>
    <cellStyle name="Standard 6 9 2 3 4" xfId="4779"/>
    <cellStyle name="Standard 6 9 2 3 4 2" xfId="8528"/>
    <cellStyle name="Standard 6 9 2 3 4 2 2" xfId="16240"/>
    <cellStyle name="Standard 6 9 2 3 4 3" xfId="12324"/>
    <cellStyle name="Standard 6 9 2 3 4 4" xfId="21345"/>
    <cellStyle name="Standard 6 9 2 3 5" xfId="5765"/>
    <cellStyle name="Standard 6 9 2 3 5 2" xfId="9513"/>
    <cellStyle name="Standard 6 9 2 3 5 2 2" xfId="17304"/>
    <cellStyle name="Standard 6 9 2 3 5 3" xfId="13387"/>
    <cellStyle name="Standard 6 9 2 3 5 4" xfId="20572"/>
    <cellStyle name="Standard 6 9 2 3 6" xfId="6522"/>
    <cellStyle name="Standard 6 9 2 3 6 2" xfId="14221"/>
    <cellStyle name="Standard 6 9 2 3 7" xfId="10281"/>
    <cellStyle name="Standard 6 9 2 3 8" xfId="19471"/>
    <cellStyle name="Standard 6 9 2 4" xfId="2361"/>
    <cellStyle name="Standard 6 9 2 4 2" xfId="2362"/>
    <cellStyle name="Standard 6 9 2 4 2 2" xfId="4784"/>
    <cellStyle name="Standard 6 9 2 4 2 2 2" xfId="8533"/>
    <cellStyle name="Standard 6 9 2 4 2 2 2 2" xfId="16245"/>
    <cellStyle name="Standard 6 9 2 4 2 2 3" xfId="12329"/>
    <cellStyle name="Standard 6 9 2 4 2 2 4" xfId="18644"/>
    <cellStyle name="Standard 6 9 2 4 2 3" xfId="7454"/>
    <cellStyle name="Standard 6 9 2 4 2 3 2" xfId="15079"/>
    <cellStyle name="Standard 6 9 2 4 2 4" xfId="11178"/>
    <cellStyle name="Standard 6 9 2 4 2 5" xfId="21484"/>
    <cellStyle name="Standard 6 9 2 4 3" xfId="4783"/>
    <cellStyle name="Standard 6 9 2 4 3 2" xfId="8532"/>
    <cellStyle name="Standard 6 9 2 4 3 2 2" xfId="16244"/>
    <cellStyle name="Standard 6 9 2 4 3 3" xfId="12328"/>
    <cellStyle name="Standard 6 9 2 4 3 4" xfId="18015"/>
    <cellStyle name="Standard 6 9 2 4 4" xfId="5767"/>
    <cellStyle name="Standard 6 9 2 4 4 2" xfId="9515"/>
    <cellStyle name="Standard 6 9 2 4 4 2 2" xfId="17306"/>
    <cellStyle name="Standard 6 9 2 4 4 3" xfId="13389"/>
    <cellStyle name="Standard 6 9 2 4 4 4" xfId="21765"/>
    <cellStyle name="Standard 6 9 2 4 5" xfId="6524"/>
    <cellStyle name="Standard 6 9 2 4 5 2" xfId="14223"/>
    <cellStyle name="Standard 6 9 2 4 6" xfId="10283"/>
    <cellStyle name="Standard 6 9 2 4 7" xfId="17816"/>
    <cellStyle name="Standard 6 9 2 5" xfId="2363"/>
    <cellStyle name="Standard 6 9 2 5 2" xfId="4785"/>
    <cellStyle name="Standard 6 9 2 5 2 2" xfId="8534"/>
    <cellStyle name="Standard 6 9 2 5 2 2 2" xfId="16246"/>
    <cellStyle name="Standard 6 9 2 5 2 3" xfId="12330"/>
    <cellStyle name="Standard 6 9 2 5 2 4" xfId="19598"/>
    <cellStyle name="Standard 6 9 2 5 3" xfId="7095"/>
    <cellStyle name="Standard 6 9 2 5 3 2" xfId="14720"/>
    <cellStyle name="Standard 6 9 2 5 4" xfId="10819"/>
    <cellStyle name="Standard 6 9 2 5 5" xfId="21426"/>
    <cellStyle name="Standard 6 9 2 6" xfId="4774"/>
    <cellStyle name="Standard 6 9 2 6 2" xfId="8523"/>
    <cellStyle name="Standard 6 9 2 6 2 2" xfId="16235"/>
    <cellStyle name="Standard 6 9 2 6 3" xfId="12319"/>
    <cellStyle name="Standard 6 9 2 6 4" xfId="18324"/>
    <cellStyle name="Standard 6 9 2 7" xfId="5762"/>
    <cellStyle name="Standard 6 9 2 7 2" xfId="9510"/>
    <cellStyle name="Standard 6 9 2 7 2 2" xfId="17301"/>
    <cellStyle name="Standard 6 9 2 7 3" xfId="13384"/>
    <cellStyle name="Standard 6 9 2 7 4" xfId="19699"/>
    <cellStyle name="Standard 6 9 2 8" xfId="6519"/>
    <cellStyle name="Standard 6 9 2 8 2" xfId="14218"/>
    <cellStyle name="Standard 6 9 2 9" xfId="10278"/>
    <cellStyle name="Standard 6 9 3" xfId="2364"/>
    <cellStyle name="Standard 6 9 3 2" xfId="2365"/>
    <cellStyle name="Standard 6 9 3 2 2" xfId="2366"/>
    <cellStyle name="Standard 6 9 3 2 2 2" xfId="2367"/>
    <cellStyle name="Standard 6 9 3 2 2 2 2" xfId="4789"/>
    <cellStyle name="Standard 6 9 3 2 2 2 2 2" xfId="8538"/>
    <cellStyle name="Standard 6 9 3 2 2 2 2 2 2" xfId="16250"/>
    <cellStyle name="Standard 6 9 3 2 2 2 2 3" xfId="12334"/>
    <cellStyle name="Standard 6 9 3 2 2 2 2 4" xfId="20899"/>
    <cellStyle name="Standard 6 9 3 2 2 2 3" xfId="7458"/>
    <cellStyle name="Standard 6 9 3 2 2 2 3 2" xfId="15083"/>
    <cellStyle name="Standard 6 9 3 2 2 2 4" xfId="11182"/>
    <cellStyle name="Standard 6 9 3 2 2 2 5" xfId="18171"/>
    <cellStyle name="Standard 6 9 3 2 2 3" xfId="4788"/>
    <cellStyle name="Standard 6 9 3 2 2 3 2" xfId="8537"/>
    <cellStyle name="Standard 6 9 3 2 2 3 2 2" xfId="16249"/>
    <cellStyle name="Standard 6 9 3 2 2 3 3" xfId="12333"/>
    <cellStyle name="Standard 6 9 3 2 2 3 4" xfId="21409"/>
    <cellStyle name="Standard 6 9 3 2 2 4" xfId="5770"/>
    <cellStyle name="Standard 6 9 3 2 2 4 2" xfId="9518"/>
    <cellStyle name="Standard 6 9 3 2 2 4 2 2" xfId="17309"/>
    <cellStyle name="Standard 6 9 3 2 2 4 3" xfId="13392"/>
    <cellStyle name="Standard 6 9 3 2 2 4 4" xfId="19385"/>
    <cellStyle name="Standard 6 9 3 2 2 5" xfId="6527"/>
    <cellStyle name="Standard 6 9 3 2 2 5 2" xfId="14226"/>
    <cellStyle name="Standard 6 9 3 2 2 6" xfId="10286"/>
    <cellStyle name="Standard 6 9 3 2 2 7" xfId="20311"/>
    <cellStyle name="Standard 6 9 3 2 3" xfId="2368"/>
    <cellStyle name="Standard 6 9 3 2 3 2" xfId="4790"/>
    <cellStyle name="Standard 6 9 3 2 3 2 2" xfId="8539"/>
    <cellStyle name="Standard 6 9 3 2 3 2 2 2" xfId="16251"/>
    <cellStyle name="Standard 6 9 3 2 3 2 3" xfId="12335"/>
    <cellStyle name="Standard 6 9 3 2 3 2 4" xfId="19849"/>
    <cellStyle name="Standard 6 9 3 2 3 3" xfId="7099"/>
    <cellStyle name="Standard 6 9 3 2 3 3 2" xfId="14724"/>
    <cellStyle name="Standard 6 9 3 2 3 4" xfId="10823"/>
    <cellStyle name="Standard 6 9 3 2 3 5" xfId="19885"/>
    <cellStyle name="Standard 6 9 3 2 4" xfId="4787"/>
    <cellStyle name="Standard 6 9 3 2 4 2" xfId="8536"/>
    <cellStyle name="Standard 6 9 3 2 4 2 2" xfId="16248"/>
    <cellStyle name="Standard 6 9 3 2 4 3" xfId="12332"/>
    <cellStyle name="Standard 6 9 3 2 4 4" xfId="21475"/>
    <cellStyle name="Standard 6 9 3 2 5" xfId="5769"/>
    <cellStyle name="Standard 6 9 3 2 5 2" xfId="9517"/>
    <cellStyle name="Standard 6 9 3 2 5 2 2" xfId="17308"/>
    <cellStyle name="Standard 6 9 3 2 5 3" xfId="13391"/>
    <cellStyle name="Standard 6 9 3 2 5 4" xfId="19378"/>
    <cellStyle name="Standard 6 9 3 2 6" xfId="6526"/>
    <cellStyle name="Standard 6 9 3 2 6 2" xfId="14225"/>
    <cellStyle name="Standard 6 9 3 2 7" xfId="10285"/>
    <cellStyle name="Standard 6 9 3 2 8" xfId="19811"/>
    <cellStyle name="Standard 6 9 3 3" xfId="2369"/>
    <cellStyle name="Standard 6 9 3 3 2" xfId="2370"/>
    <cellStyle name="Standard 6 9 3 3 2 2" xfId="4792"/>
    <cellStyle name="Standard 6 9 3 3 2 2 2" xfId="8541"/>
    <cellStyle name="Standard 6 9 3 3 2 2 2 2" xfId="16253"/>
    <cellStyle name="Standard 6 9 3 3 2 2 3" xfId="12337"/>
    <cellStyle name="Standard 6 9 3 3 2 2 4" xfId="18525"/>
    <cellStyle name="Standard 6 9 3 3 2 3" xfId="7457"/>
    <cellStyle name="Standard 6 9 3 3 2 3 2" xfId="15082"/>
    <cellStyle name="Standard 6 9 3 3 2 4" xfId="11181"/>
    <cellStyle name="Standard 6 9 3 3 2 5" xfId="18611"/>
    <cellStyle name="Standard 6 9 3 3 3" xfId="4791"/>
    <cellStyle name="Standard 6 9 3 3 3 2" xfId="8540"/>
    <cellStyle name="Standard 6 9 3 3 3 2 2" xfId="16252"/>
    <cellStyle name="Standard 6 9 3 3 3 3" xfId="12336"/>
    <cellStyle name="Standard 6 9 3 3 3 4" xfId="18123"/>
    <cellStyle name="Standard 6 9 3 3 4" xfId="5771"/>
    <cellStyle name="Standard 6 9 3 3 4 2" xfId="9519"/>
    <cellStyle name="Standard 6 9 3 3 4 2 2" xfId="17310"/>
    <cellStyle name="Standard 6 9 3 3 4 3" xfId="13393"/>
    <cellStyle name="Standard 6 9 3 3 4 4" xfId="18605"/>
    <cellStyle name="Standard 6 9 3 3 5" xfId="6528"/>
    <cellStyle name="Standard 6 9 3 3 5 2" xfId="14227"/>
    <cellStyle name="Standard 6 9 3 3 6" xfId="10287"/>
    <cellStyle name="Standard 6 9 3 3 7" xfId="21771"/>
    <cellStyle name="Standard 6 9 3 4" xfId="2371"/>
    <cellStyle name="Standard 6 9 3 4 2" xfId="4793"/>
    <cellStyle name="Standard 6 9 3 4 2 2" xfId="8542"/>
    <cellStyle name="Standard 6 9 3 4 2 2 2" xfId="16254"/>
    <cellStyle name="Standard 6 9 3 4 2 3" xfId="12338"/>
    <cellStyle name="Standard 6 9 3 4 2 4" xfId="19877"/>
    <cellStyle name="Standard 6 9 3 4 3" xfId="7098"/>
    <cellStyle name="Standard 6 9 3 4 3 2" xfId="14723"/>
    <cellStyle name="Standard 6 9 3 4 4" xfId="10822"/>
    <cellStyle name="Standard 6 9 3 4 5" xfId="19473"/>
    <cellStyle name="Standard 6 9 3 5" xfId="4786"/>
    <cellStyle name="Standard 6 9 3 5 2" xfId="8535"/>
    <cellStyle name="Standard 6 9 3 5 2 2" xfId="16247"/>
    <cellStyle name="Standard 6 9 3 5 3" xfId="12331"/>
    <cellStyle name="Standard 6 9 3 5 4" xfId="18385"/>
    <cellStyle name="Standard 6 9 3 6" xfId="5768"/>
    <cellStyle name="Standard 6 9 3 6 2" xfId="9516"/>
    <cellStyle name="Standard 6 9 3 6 2 2" xfId="17307"/>
    <cellStyle name="Standard 6 9 3 6 3" xfId="13390"/>
    <cellStyle name="Standard 6 9 3 6 4" xfId="19074"/>
    <cellStyle name="Standard 6 9 3 7" xfId="6525"/>
    <cellStyle name="Standard 6 9 3 7 2" xfId="14224"/>
    <cellStyle name="Standard 6 9 3 8" xfId="10284"/>
    <cellStyle name="Standard 6 9 3 9" xfId="19814"/>
    <cellStyle name="Standard 6 9 4" xfId="2372"/>
    <cellStyle name="Standard 6 9 4 2" xfId="2373"/>
    <cellStyle name="Standard 6 9 4 2 2" xfId="2374"/>
    <cellStyle name="Standard 6 9 4 2 2 2" xfId="4796"/>
    <cellStyle name="Standard 6 9 4 2 2 2 2" xfId="8545"/>
    <cellStyle name="Standard 6 9 4 2 2 2 2 2" xfId="16257"/>
    <cellStyle name="Standard 6 9 4 2 2 2 3" xfId="12341"/>
    <cellStyle name="Standard 6 9 4 2 2 2 4" xfId="18117"/>
    <cellStyle name="Standard 6 9 4 2 2 3" xfId="7459"/>
    <cellStyle name="Standard 6 9 4 2 2 3 2" xfId="15084"/>
    <cellStyle name="Standard 6 9 4 2 2 4" xfId="11183"/>
    <cellStyle name="Standard 6 9 4 2 2 5" xfId="21792"/>
    <cellStyle name="Standard 6 9 4 2 3" xfId="4795"/>
    <cellStyle name="Standard 6 9 4 2 3 2" xfId="8544"/>
    <cellStyle name="Standard 6 9 4 2 3 2 2" xfId="16256"/>
    <cellStyle name="Standard 6 9 4 2 3 3" xfId="12340"/>
    <cellStyle name="Standard 6 9 4 2 3 4" xfId="20246"/>
    <cellStyle name="Standard 6 9 4 2 4" xfId="5773"/>
    <cellStyle name="Standard 6 9 4 2 4 2" xfId="9521"/>
    <cellStyle name="Standard 6 9 4 2 4 2 2" xfId="17312"/>
    <cellStyle name="Standard 6 9 4 2 4 3" xfId="13395"/>
    <cellStyle name="Standard 6 9 4 2 4 4" xfId="18633"/>
    <cellStyle name="Standard 6 9 4 2 5" xfId="6530"/>
    <cellStyle name="Standard 6 9 4 2 5 2" xfId="14229"/>
    <cellStyle name="Standard 6 9 4 2 6" xfId="10289"/>
    <cellStyle name="Standard 6 9 4 2 7" xfId="19391"/>
    <cellStyle name="Standard 6 9 4 3" xfId="2375"/>
    <cellStyle name="Standard 6 9 4 3 2" xfId="4797"/>
    <cellStyle name="Standard 6 9 4 3 2 2" xfId="8546"/>
    <cellStyle name="Standard 6 9 4 3 2 2 2" xfId="16258"/>
    <cellStyle name="Standard 6 9 4 3 2 3" xfId="12342"/>
    <cellStyle name="Standard 6 9 4 3 2 4" xfId="20941"/>
    <cellStyle name="Standard 6 9 4 3 3" xfId="7100"/>
    <cellStyle name="Standard 6 9 4 3 3 2" xfId="14725"/>
    <cellStyle name="Standard 6 9 4 3 4" xfId="10824"/>
    <cellStyle name="Standard 6 9 4 3 5" xfId="20426"/>
    <cellStyle name="Standard 6 9 4 4" xfId="4794"/>
    <cellStyle name="Standard 6 9 4 4 2" xfId="8543"/>
    <cellStyle name="Standard 6 9 4 4 2 2" xfId="16255"/>
    <cellStyle name="Standard 6 9 4 4 3" xfId="12339"/>
    <cellStyle name="Standard 6 9 4 4 4" xfId="21722"/>
    <cellStyle name="Standard 6 9 4 5" xfId="5772"/>
    <cellStyle name="Standard 6 9 4 5 2" xfId="9520"/>
    <cellStyle name="Standard 6 9 4 5 2 2" xfId="17311"/>
    <cellStyle name="Standard 6 9 4 5 3" xfId="13394"/>
    <cellStyle name="Standard 6 9 4 5 4" xfId="19344"/>
    <cellStyle name="Standard 6 9 4 6" xfId="6529"/>
    <cellStyle name="Standard 6 9 4 6 2" xfId="14228"/>
    <cellStyle name="Standard 6 9 4 7" xfId="10288"/>
    <cellStyle name="Standard 6 9 4 8" xfId="20643"/>
    <cellStyle name="Standard 6 9 5" xfId="2376"/>
    <cellStyle name="Standard 6 9 5 2" xfId="2377"/>
    <cellStyle name="Standard 6 9 5 2 2" xfId="4799"/>
    <cellStyle name="Standard 6 9 5 2 2 2" xfId="8548"/>
    <cellStyle name="Standard 6 9 5 2 2 2 2" xfId="16260"/>
    <cellStyle name="Standard 6 9 5 2 2 3" xfId="12344"/>
    <cellStyle name="Standard 6 9 5 2 2 4" xfId="20976"/>
    <cellStyle name="Standard 6 9 5 2 3" xfId="7453"/>
    <cellStyle name="Standard 6 9 5 2 3 2" xfId="15078"/>
    <cellStyle name="Standard 6 9 5 2 4" xfId="11177"/>
    <cellStyle name="Standard 6 9 5 2 5" xfId="19090"/>
    <cellStyle name="Standard 6 9 5 3" xfId="4798"/>
    <cellStyle name="Standard 6 9 5 3 2" xfId="8547"/>
    <cellStyle name="Standard 6 9 5 3 2 2" xfId="16259"/>
    <cellStyle name="Standard 6 9 5 3 3" xfId="12343"/>
    <cellStyle name="Standard 6 9 5 3 4" xfId="18952"/>
    <cellStyle name="Standard 6 9 5 4" xfId="5774"/>
    <cellStyle name="Standard 6 9 5 4 2" xfId="9522"/>
    <cellStyle name="Standard 6 9 5 4 2 2" xfId="17313"/>
    <cellStyle name="Standard 6 9 5 4 3" xfId="13396"/>
    <cellStyle name="Standard 6 9 5 4 4" xfId="21076"/>
    <cellStyle name="Standard 6 9 5 5" xfId="6531"/>
    <cellStyle name="Standard 6 9 5 5 2" xfId="14230"/>
    <cellStyle name="Standard 6 9 5 6" xfId="10290"/>
    <cellStyle name="Standard 6 9 5 7" xfId="18262"/>
    <cellStyle name="Standard 6 9 6" xfId="2378"/>
    <cellStyle name="Standard 6 9 6 2" xfId="4800"/>
    <cellStyle name="Standard 6 9 6 2 2" xfId="8549"/>
    <cellStyle name="Standard 6 9 6 2 2 2" xfId="16261"/>
    <cellStyle name="Standard 6 9 6 2 3" xfId="12345"/>
    <cellStyle name="Standard 6 9 6 2 4" xfId="20712"/>
    <cellStyle name="Standard 6 9 6 3" xfId="7094"/>
    <cellStyle name="Standard 6 9 6 3 2" xfId="14719"/>
    <cellStyle name="Standard 6 9 6 4" xfId="10818"/>
    <cellStyle name="Standard 6 9 6 5" xfId="21590"/>
    <cellStyle name="Standard 6 9 7" xfId="4773"/>
    <cellStyle name="Standard 6 9 7 2" xfId="8522"/>
    <cellStyle name="Standard 6 9 7 2 2" xfId="16234"/>
    <cellStyle name="Standard 6 9 7 3" xfId="12318"/>
    <cellStyle name="Standard 6 9 7 4" xfId="20398"/>
    <cellStyle name="Standard 6 9 8" xfId="5761"/>
    <cellStyle name="Standard 6 9 8 2" xfId="9509"/>
    <cellStyle name="Standard 6 9 8 2 2" xfId="17300"/>
    <cellStyle name="Standard 6 9 8 3" xfId="13383"/>
    <cellStyle name="Standard 6 9 8 4" xfId="20741"/>
    <cellStyle name="Standard 6 9 9" xfId="6518"/>
    <cellStyle name="Standard 6 9 9 2" xfId="14217"/>
    <cellStyle name="Standard 60" xfId="3444"/>
    <cellStyle name="Standard 60 2" xfId="9801"/>
    <cellStyle name="Standard 60 3" xfId="6803"/>
    <cellStyle name="Standard 61" xfId="3448"/>
    <cellStyle name="Standard 61 2" xfId="9802"/>
    <cellStyle name="Standard 61 3" xfId="9795"/>
    <cellStyle name="Standard 62" xfId="3534"/>
    <cellStyle name="Standard 62 2" xfId="9803"/>
    <cellStyle name="Standard 62 3" xfId="9797"/>
    <cellStyle name="Standard 63" xfId="3043"/>
    <cellStyle name="Standard 63 2" xfId="3611"/>
    <cellStyle name="Standard 63 3" xfId="9800"/>
    <cellStyle name="Standard 64" xfId="2897"/>
    <cellStyle name="Standard 64 2" xfId="19712"/>
    <cellStyle name="Standard 64 3" xfId="9805"/>
    <cellStyle name="Standard 65" xfId="17668"/>
    <cellStyle name="Standard 7" xfId="1244"/>
    <cellStyle name="Standard 7 2" xfId="2379"/>
    <cellStyle name="Standard 7 2 10" xfId="2972"/>
    <cellStyle name="Standard 7 2 2" xfId="3188"/>
    <cellStyle name="Standard 7 2 2 2" xfId="3522"/>
    <cellStyle name="Standard 7 2 2 2 2" xfId="20886"/>
    <cellStyle name="Standard 7 2 2 2 3" xfId="14475"/>
    <cellStyle name="Standard 7 2 2 3" xfId="3555"/>
    <cellStyle name="Standard 7 2 2 3 2" xfId="18866"/>
    <cellStyle name="Standard 7 2 2 4" xfId="3612"/>
    <cellStyle name="Standard 7 2 2 5" xfId="6775"/>
    <cellStyle name="Standard 7 2 3" xfId="3197"/>
    <cellStyle name="Standard 7 2 3 2" xfId="6866"/>
    <cellStyle name="Standard 7 2 4" xfId="3310"/>
    <cellStyle name="Standard 7 2 4 2" xfId="21863"/>
    <cellStyle name="Standard 7 2 4 3" xfId="21812"/>
    <cellStyle name="Standard 7 2 5" xfId="3363"/>
    <cellStyle name="Standard 7 2 6" xfId="3421"/>
    <cellStyle name="Standard 7 2 7" xfId="3474"/>
    <cellStyle name="Standard 7 2 8" xfId="3537"/>
    <cellStyle name="Standard 7 2 9" xfId="3628"/>
    <cellStyle name="Standard 7 3" xfId="3429"/>
    <cellStyle name="Standard 7 3 2" xfId="3529"/>
    <cellStyle name="Standard 7 3 2 2" xfId="3748"/>
    <cellStyle name="Standard 7 3 2 2 2" xfId="21108"/>
    <cellStyle name="Standard 7 3 2 2 3" xfId="15300"/>
    <cellStyle name="Standard 7 3 2 3" xfId="19105"/>
    <cellStyle name="Standard 7 3 2 4" xfId="7588"/>
    <cellStyle name="Standard 7 3 3" xfId="3546"/>
    <cellStyle name="Standard 7 3 3 2" xfId="20141"/>
    <cellStyle name="Standard 7 3 3 3" xfId="11384"/>
    <cellStyle name="Standard 7 3 4" xfId="3736"/>
    <cellStyle name="Standard 7 3 4 2" xfId="18131"/>
    <cellStyle name="Standard 7 3 5" xfId="21826"/>
    <cellStyle name="Standard 7 3 6" xfId="3832"/>
    <cellStyle name="Standard 7 4" xfId="3434"/>
    <cellStyle name="Standard 7 4 2" xfId="3532"/>
    <cellStyle name="Standard 7 4 2 2" xfId="14480"/>
    <cellStyle name="Standard 7 4 3" xfId="3551"/>
    <cellStyle name="Standard 7 4 4" xfId="3740"/>
    <cellStyle name="Standard 7 4 5" xfId="6853"/>
    <cellStyle name="Standard 7 5" xfId="10578"/>
    <cellStyle name="Standard 7 6" xfId="19153"/>
    <cellStyle name="Standard 7 7" xfId="3789"/>
    <cellStyle name="Standard 8" xfId="1245"/>
    <cellStyle name="Standard 8 2" xfId="1246"/>
    <cellStyle name="Standard 8 3" xfId="1247"/>
    <cellStyle name="Standard 8 4" xfId="2947"/>
    <cellStyle name="Standard 9" xfId="1248"/>
    <cellStyle name="Standard 9 10" xfId="2380"/>
    <cellStyle name="Standard 9 10 10" xfId="18558"/>
    <cellStyle name="Standard 9 10 2" xfId="2381"/>
    <cellStyle name="Standard 9 10 2 2" xfId="2382"/>
    <cellStyle name="Standard 9 10 2 2 2" xfId="2383"/>
    <cellStyle name="Standard 9 10 2 2 2 2" xfId="4804"/>
    <cellStyle name="Standard 9 10 2 2 2 2 2" xfId="8553"/>
    <cellStyle name="Standard 9 10 2 2 2 2 2 2" xfId="16265"/>
    <cellStyle name="Standard 9 10 2 2 2 2 3" xfId="12349"/>
    <cellStyle name="Standard 9 10 2 2 2 2 4" xfId="18326"/>
    <cellStyle name="Standard 9 10 2 2 2 3" xfId="7461"/>
    <cellStyle name="Standard 9 10 2 2 2 3 2" xfId="15086"/>
    <cellStyle name="Standard 9 10 2 2 2 4" xfId="11185"/>
    <cellStyle name="Standard 9 10 2 2 2 5" xfId="18589"/>
    <cellStyle name="Standard 9 10 2 2 3" xfId="4803"/>
    <cellStyle name="Standard 9 10 2 2 3 2" xfId="8552"/>
    <cellStyle name="Standard 9 10 2 2 3 2 2" xfId="16264"/>
    <cellStyle name="Standard 9 10 2 2 3 3" xfId="12348"/>
    <cellStyle name="Standard 9 10 2 2 3 4" xfId="18272"/>
    <cellStyle name="Standard 9 10 2 2 4" xfId="5778"/>
    <cellStyle name="Standard 9 10 2 2 4 2" xfId="9526"/>
    <cellStyle name="Standard 9 10 2 2 4 2 2" xfId="17317"/>
    <cellStyle name="Standard 9 10 2 2 4 3" xfId="13400"/>
    <cellStyle name="Standard 9 10 2 2 4 4" xfId="20622"/>
    <cellStyle name="Standard 9 10 2 2 5" xfId="6535"/>
    <cellStyle name="Standard 9 10 2 2 5 2" xfId="14234"/>
    <cellStyle name="Standard 9 10 2 2 6" xfId="10294"/>
    <cellStyle name="Standard 9 10 2 2 7" xfId="17765"/>
    <cellStyle name="Standard 9 10 2 3" xfId="2384"/>
    <cellStyle name="Standard 9 10 2 3 2" xfId="4805"/>
    <cellStyle name="Standard 9 10 2 3 2 2" xfId="8554"/>
    <cellStyle name="Standard 9 10 2 3 2 2 2" xfId="16266"/>
    <cellStyle name="Standard 9 10 2 3 2 3" xfId="12350"/>
    <cellStyle name="Standard 9 10 2 3 2 4" xfId="21127"/>
    <cellStyle name="Standard 9 10 2 3 3" xfId="7102"/>
    <cellStyle name="Standard 9 10 2 3 3 2" xfId="14727"/>
    <cellStyle name="Standard 9 10 2 3 4" xfId="10826"/>
    <cellStyle name="Standard 9 10 2 3 5" xfId="18760"/>
    <cellStyle name="Standard 9 10 2 4" xfId="4802"/>
    <cellStyle name="Standard 9 10 2 4 2" xfId="8551"/>
    <cellStyle name="Standard 9 10 2 4 2 2" xfId="16263"/>
    <cellStyle name="Standard 9 10 2 4 3" xfId="12347"/>
    <cellStyle name="Standard 9 10 2 4 4" xfId="18446"/>
    <cellStyle name="Standard 9 10 2 5" xfId="5777"/>
    <cellStyle name="Standard 9 10 2 5 2" xfId="9525"/>
    <cellStyle name="Standard 9 10 2 5 2 2" xfId="17316"/>
    <cellStyle name="Standard 9 10 2 5 3" xfId="13399"/>
    <cellStyle name="Standard 9 10 2 5 4" xfId="17676"/>
    <cellStyle name="Standard 9 10 2 6" xfId="6534"/>
    <cellStyle name="Standard 9 10 2 6 2" xfId="14233"/>
    <cellStyle name="Standard 9 10 2 7" xfId="10293"/>
    <cellStyle name="Standard 9 10 2 8" xfId="20481"/>
    <cellStyle name="Standard 9 10 3" xfId="2385"/>
    <cellStyle name="Standard 9 10 3 2" xfId="2386"/>
    <cellStyle name="Standard 9 10 3 2 2" xfId="2387"/>
    <cellStyle name="Standard 9 10 3 2 2 2" xfId="4808"/>
    <cellStyle name="Standard 9 10 3 2 2 2 2" xfId="8557"/>
    <cellStyle name="Standard 9 10 3 2 2 2 2 2" xfId="16269"/>
    <cellStyle name="Standard 9 10 3 2 2 2 3" xfId="12353"/>
    <cellStyle name="Standard 9 10 3 2 2 2 4" xfId="20335"/>
    <cellStyle name="Standard 9 10 3 2 2 3" xfId="7462"/>
    <cellStyle name="Standard 9 10 3 2 2 3 2" xfId="15087"/>
    <cellStyle name="Standard 9 10 3 2 2 4" xfId="11186"/>
    <cellStyle name="Standard 9 10 3 2 2 5" xfId="18975"/>
    <cellStyle name="Standard 9 10 3 2 3" xfId="4807"/>
    <cellStyle name="Standard 9 10 3 2 3 2" xfId="8556"/>
    <cellStyle name="Standard 9 10 3 2 3 2 2" xfId="16268"/>
    <cellStyle name="Standard 9 10 3 2 3 3" xfId="12352"/>
    <cellStyle name="Standard 9 10 3 2 3 4" xfId="18984"/>
    <cellStyle name="Standard 9 10 3 2 4" xfId="5780"/>
    <cellStyle name="Standard 9 10 3 2 4 2" xfId="9528"/>
    <cellStyle name="Standard 9 10 3 2 4 2 2" xfId="17319"/>
    <cellStyle name="Standard 9 10 3 2 4 3" xfId="13402"/>
    <cellStyle name="Standard 9 10 3 2 4 4" xfId="21141"/>
    <cellStyle name="Standard 9 10 3 2 5" xfId="6537"/>
    <cellStyle name="Standard 9 10 3 2 5 2" xfId="14236"/>
    <cellStyle name="Standard 9 10 3 2 6" xfId="10296"/>
    <cellStyle name="Standard 9 10 3 2 7" xfId="19192"/>
    <cellStyle name="Standard 9 10 3 3" xfId="2388"/>
    <cellStyle name="Standard 9 10 3 3 2" xfId="4809"/>
    <cellStyle name="Standard 9 10 3 3 2 2" xfId="8558"/>
    <cellStyle name="Standard 9 10 3 3 2 2 2" xfId="16270"/>
    <cellStyle name="Standard 9 10 3 3 2 3" xfId="12354"/>
    <cellStyle name="Standard 9 10 3 3 2 4" xfId="18085"/>
    <cellStyle name="Standard 9 10 3 3 3" xfId="7103"/>
    <cellStyle name="Standard 9 10 3 3 3 2" xfId="14728"/>
    <cellStyle name="Standard 9 10 3 3 4" xfId="10827"/>
    <cellStyle name="Standard 9 10 3 3 5" xfId="19177"/>
    <cellStyle name="Standard 9 10 3 4" xfId="4806"/>
    <cellStyle name="Standard 9 10 3 4 2" xfId="8555"/>
    <cellStyle name="Standard 9 10 3 4 2 2" xfId="16267"/>
    <cellStyle name="Standard 9 10 3 4 3" xfId="12351"/>
    <cellStyle name="Standard 9 10 3 4 4" xfId="19827"/>
    <cellStyle name="Standard 9 10 3 5" xfId="5779"/>
    <cellStyle name="Standard 9 10 3 5 2" xfId="9527"/>
    <cellStyle name="Standard 9 10 3 5 2 2" xfId="17318"/>
    <cellStyle name="Standard 9 10 3 5 3" xfId="13401"/>
    <cellStyle name="Standard 9 10 3 5 4" xfId="21155"/>
    <cellStyle name="Standard 9 10 3 6" xfId="6536"/>
    <cellStyle name="Standard 9 10 3 6 2" xfId="14235"/>
    <cellStyle name="Standard 9 10 3 7" xfId="10295"/>
    <cellStyle name="Standard 9 10 3 8" xfId="20843"/>
    <cellStyle name="Standard 9 10 4" xfId="2389"/>
    <cellStyle name="Standard 9 10 4 2" xfId="2390"/>
    <cellStyle name="Standard 9 10 4 2 2" xfId="4811"/>
    <cellStyle name="Standard 9 10 4 2 2 2" xfId="8560"/>
    <cellStyle name="Standard 9 10 4 2 2 2 2" xfId="16272"/>
    <cellStyle name="Standard 9 10 4 2 2 3" xfId="12356"/>
    <cellStyle name="Standard 9 10 4 2 2 4" xfId="19474"/>
    <cellStyle name="Standard 9 10 4 2 3" xfId="7460"/>
    <cellStyle name="Standard 9 10 4 2 3 2" xfId="15085"/>
    <cellStyle name="Standard 9 10 4 2 4" xfId="11184"/>
    <cellStyle name="Standard 9 10 4 2 5" xfId="18891"/>
    <cellStyle name="Standard 9 10 4 3" xfId="4810"/>
    <cellStyle name="Standard 9 10 4 3 2" xfId="8559"/>
    <cellStyle name="Standard 9 10 4 3 2 2" xfId="16271"/>
    <cellStyle name="Standard 9 10 4 3 3" xfId="12355"/>
    <cellStyle name="Standard 9 10 4 3 4" xfId="20929"/>
    <cellStyle name="Standard 9 10 4 4" xfId="5781"/>
    <cellStyle name="Standard 9 10 4 4 2" xfId="9529"/>
    <cellStyle name="Standard 9 10 4 4 2 2" xfId="17320"/>
    <cellStyle name="Standard 9 10 4 4 3" xfId="13403"/>
    <cellStyle name="Standard 9 10 4 4 4" xfId="18761"/>
    <cellStyle name="Standard 9 10 4 5" xfId="6538"/>
    <cellStyle name="Standard 9 10 4 5 2" xfId="14237"/>
    <cellStyle name="Standard 9 10 4 6" xfId="10297"/>
    <cellStyle name="Standard 9 10 4 7" xfId="18288"/>
    <cellStyle name="Standard 9 10 5" xfId="2391"/>
    <cellStyle name="Standard 9 10 5 2" xfId="4812"/>
    <cellStyle name="Standard 9 10 5 2 2" xfId="8561"/>
    <cellStyle name="Standard 9 10 5 2 2 2" xfId="16273"/>
    <cellStyle name="Standard 9 10 5 2 3" xfId="12357"/>
    <cellStyle name="Standard 9 10 5 2 4" xfId="21566"/>
    <cellStyle name="Standard 9 10 5 3" xfId="7101"/>
    <cellStyle name="Standard 9 10 5 3 2" xfId="14726"/>
    <cellStyle name="Standard 9 10 5 4" xfId="10825"/>
    <cellStyle name="Standard 9 10 5 5" xfId="18974"/>
    <cellStyle name="Standard 9 10 6" xfId="4801"/>
    <cellStyle name="Standard 9 10 6 2" xfId="8550"/>
    <cellStyle name="Standard 9 10 6 2 2" xfId="16262"/>
    <cellStyle name="Standard 9 10 6 3" xfId="12346"/>
    <cellStyle name="Standard 9 10 6 4" xfId="20215"/>
    <cellStyle name="Standard 9 10 7" xfId="5776"/>
    <cellStyle name="Standard 9 10 7 2" xfId="9524"/>
    <cellStyle name="Standard 9 10 7 2 2" xfId="17315"/>
    <cellStyle name="Standard 9 10 7 3" xfId="13398"/>
    <cellStyle name="Standard 9 10 7 4" xfId="17822"/>
    <cellStyle name="Standard 9 10 8" xfId="6533"/>
    <cellStyle name="Standard 9 10 8 2" xfId="14232"/>
    <cellStyle name="Standard 9 10 9" xfId="10292"/>
    <cellStyle name="Standard 9 11" xfId="2392"/>
    <cellStyle name="Standard 9 11 2" xfId="2393"/>
    <cellStyle name="Standard 9 11 2 2" xfId="2394"/>
    <cellStyle name="Standard 9 11 2 2 2" xfId="2395"/>
    <cellStyle name="Standard 9 11 2 2 2 2" xfId="4816"/>
    <cellStyle name="Standard 9 11 2 2 2 2 2" xfId="8565"/>
    <cellStyle name="Standard 9 11 2 2 2 2 2 2" xfId="16277"/>
    <cellStyle name="Standard 9 11 2 2 2 2 3" xfId="12361"/>
    <cellStyle name="Standard 9 11 2 2 2 2 4" xfId="19139"/>
    <cellStyle name="Standard 9 11 2 2 2 3" xfId="7464"/>
    <cellStyle name="Standard 9 11 2 2 2 3 2" xfId="15089"/>
    <cellStyle name="Standard 9 11 2 2 2 4" xfId="11188"/>
    <cellStyle name="Standard 9 11 2 2 2 5" xfId="18810"/>
    <cellStyle name="Standard 9 11 2 2 3" xfId="4815"/>
    <cellStyle name="Standard 9 11 2 2 3 2" xfId="8564"/>
    <cellStyle name="Standard 9 11 2 2 3 2 2" xfId="16276"/>
    <cellStyle name="Standard 9 11 2 2 3 3" xfId="12360"/>
    <cellStyle name="Standard 9 11 2 2 3 4" xfId="20309"/>
    <cellStyle name="Standard 9 11 2 2 4" xfId="5784"/>
    <cellStyle name="Standard 9 11 2 2 4 2" xfId="9532"/>
    <cellStyle name="Standard 9 11 2 2 4 2 2" xfId="17323"/>
    <cellStyle name="Standard 9 11 2 2 4 3" xfId="13406"/>
    <cellStyle name="Standard 9 11 2 2 4 4" xfId="21564"/>
    <cellStyle name="Standard 9 11 2 2 5" xfId="6541"/>
    <cellStyle name="Standard 9 11 2 2 5 2" xfId="14240"/>
    <cellStyle name="Standard 9 11 2 2 6" xfId="10300"/>
    <cellStyle name="Standard 9 11 2 2 7" xfId="20614"/>
    <cellStyle name="Standard 9 11 2 3" xfId="2396"/>
    <cellStyle name="Standard 9 11 2 3 2" xfId="4817"/>
    <cellStyle name="Standard 9 11 2 3 2 2" xfId="8566"/>
    <cellStyle name="Standard 9 11 2 3 2 2 2" xfId="16278"/>
    <cellStyle name="Standard 9 11 2 3 2 3" xfId="12362"/>
    <cellStyle name="Standard 9 11 2 3 2 4" xfId="18137"/>
    <cellStyle name="Standard 9 11 2 3 3" xfId="7105"/>
    <cellStyle name="Standard 9 11 2 3 3 2" xfId="14730"/>
    <cellStyle name="Standard 9 11 2 3 4" xfId="10829"/>
    <cellStyle name="Standard 9 11 2 3 5" xfId="19000"/>
    <cellStyle name="Standard 9 11 2 4" xfId="4814"/>
    <cellStyle name="Standard 9 11 2 4 2" xfId="8563"/>
    <cellStyle name="Standard 9 11 2 4 2 2" xfId="16275"/>
    <cellStyle name="Standard 9 11 2 4 3" xfId="12359"/>
    <cellStyle name="Standard 9 11 2 4 4" xfId="19628"/>
    <cellStyle name="Standard 9 11 2 5" xfId="5783"/>
    <cellStyle name="Standard 9 11 2 5 2" xfId="9531"/>
    <cellStyle name="Standard 9 11 2 5 2 2" xfId="17322"/>
    <cellStyle name="Standard 9 11 2 5 3" xfId="13405"/>
    <cellStyle name="Standard 9 11 2 5 4" xfId="19339"/>
    <cellStyle name="Standard 9 11 2 6" xfId="6540"/>
    <cellStyle name="Standard 9 11 2 6 2" xfId="14239"/>
    <cellStyle name="Standard 9 11 2 7" xfId="10299"/>
    <cellStyle name="Standard 9 11 2 8" xfId="18900"/>
    <cellStyle name="Standard 9 11 3" xfId="2397"/>
    <cellStyle name="Standard 9 11 3 2" xfId="2398"/>
    <cellStyle name="Standard 9 11 3 2 2" xfId="4819"/>
    <cellStyle name="Standard 9 11 3 2 2 2" xfId="8568"/>
    <cellStyle name="Standard 9 11 3 2 2 2 2" xfId="16280"/>
    <cellStyle name="Standard 9 11 3 2 2 3" xfId="12364"/>
    <cellStyle name="Standard 9 11 3 2 2 4" xfId="21033"/>
    <cellStyle name="Standard 9 11 3 2 3" xfId="7463"/>
    <cellStyle name="Standard 9 11 3 2 3 2" xfId="15088"/>
    <cellStyle name="Standard 9 11 3 2 4" xfId="11187"/>
    <cellStyle name="Standard 9 11 3 2 5" xfId="20579"/>
    <cellStyle name="Standard 9 11 3 3" xfId="4818"/>
    <cellStyle name="Standard 9 11 3 3 2" xfId="8567"/>
    <cellStyle name="Standard 9 11 3 3 2 2" xfId="16279"/>
    <cellStyle name="Standard 9 11 3 3 3" xfId="12363"/>
    <cellStyle name="Standard 9 11 3 3 4" xfId="19783"/>
    <cellStyle name="Standard 9 11 3 4" xfId="5785"/>
    <cellStyle name="Standard 9 11 3 4 2" xfId="9533"/>
    <cellStyle name="Standard 9 11 3 4 2 2" xfId="17324"/>
    <cellStyle name="Standard 9 11 3 4 3" xfId="13407"/>
    <cellStyle name="Standard 9 11 3 4 4" xfId="21718"/>
    <cellStyle name="Standard 9 11 3 5" xfId="6542"/>
    <cellStyle name="Standard 9 11 3 5 2" xfId="14241"/>
    <cellStyle name="Standard 9 11 3 6" xfId="10301"/>
    <cellStyle name="Standard 9 11 3 7" xfId="20979"/>
    <cellStyle name="Standard 9 11 4" xfId="2399"/>
    <cellStyle name="Standard 9 11 4 2" xfId="4820"/>
    <cellStyle name="Standard 9 11 4 2 2" xfId="8569"/>
    <cellStyle name="Standard 9 11 4 2 2 2" xfId="16281"/>
    <cellStyle name="Standard 9 11 4 2 3" xfId="12365"/>
    <cellStyle name="Standard 9 11 4 2 4" xfId="17792"/>
    <cellStyle name="Standard 9 11 4 3" xfId="7104"/>
    <cellStyle name="Standard 9 11 4 3 2" xfId="14729"/>
    <cellStyle name="Standard 9 11 4 4" xfId="10828"/>
    <cellStyle name="Standard 9 11 4 5" xfId="20764"/>
    <cellStyle name="Standard 9 11 5" xfId="4813"/>
    <cellStyle name="Standard 9 11 5 2" xfId="8562"/>
    <cellStyle name="Standard 9 11 5 2 2" xfId="16274"/>
    <cellStyle name="Standard 9 11 5 3" xfId="12358"/>
    <cellStyle name="Standard 9 11 5 4" xfId="20188"/>
    <cellStyle name="Standard 9 11 6" xfId="5782"/>
    <cellStyle name="Standard 9 11 6 2" xfId="9530"/>
    <cellStyle name="Standard 9 11 6 2 2" xfId="17321"/>
    <cellStyle name="Standard 9 11 6 3" xfId="13404"/>
    <cellStyle name="Standard 9 11 6 4" xfId="19837"/>
    <cellStyle name="Standard 9 11 7" xfId="6539"/>
    <cellStyle name="Standard 9 11 7 2" xfId="14238"/>
    <cellStyle name="Standard 9 11 8" xfId="10298"/>
    <cellStyle name="Standard 9 11 9" xfId="18199"/>
    <cellStyle name="Standard 9 12" xfId="2400"/>
    <cellStyle name="Standard 9 12 2" xfId="2401"/>
    <cellStyle name="Standard 9 12 2 2" xfId="2402"/>
    <cellStyle name="Standard 9 12 2 2 2" xfId="4823"/>
    <cellStyle name="Standard 9 12 2 2 2 2" xfId="8572"/>
    <cellStyle name="Standard 9 12 2 2 2 2 2" xfId="16284"/>
    <cellStyle name="Standard 9 12 2 2 2 3" xfId="12368"/>
    <cellStyle name="Standard 9 12 2 2 2 4" xfId="20252"/>
    <cellStyle name="Standard 9 12 2 2 3" xfId="7465"/>
    <cellStyle name="Standard 9 12 2 2 3 2" xfId="15090"/>
    <cellStyle name="Standard 9 12 2 2 4" xfId="11189"/>
    <cellStyle name="Standard 9 12 2 2 5" xfId="18506"/>
    <cellStyle name="Standard 9 12 2 3" xfId="4822"/>
    <cellStyle name="Standard 9 12 2 3 2" xfId="8571"/>
    <cellStyle name="Standard 9 12 2 3 2 2" xfId="16283"/>
    <cellStyle name="Standard 9 12 2 3 3" xfId="12367"/>
    <cellStyle name="Standard 9 12 2 3 4" xfId="20343"/>
    <cellStyle name="Standard 9 12 2 4" xfId="5787"/>
    <cellStyle name="Standard 9 12 2 4 2" xfId="9535"/>
    <cellStyle name="Standard 9 12 2 4 2 2" xfId="17326"/>
    <cellStyle name="Standard 9 12 2 4 3" xfId="13409"/>
    <cellStyle name="Standard 9 12 2 4 4" xfId="19370"/>
    <cellStyle name="Standard 9 12 2 5" xfId="6544"/>
    <cellStyle name="Standard 9 12 2 5 2" xfId="14243"/>
    <cellStyle name="Standard 9 12 2 6" xfId="10303"/>
    <cellStyle name="Standard 9 12 2 7" xfId="18418"/>
    <cellStyle name="Standard 9 12 3" xfId="2403"/>
    <cellStyle name="Standard 9 12 3 2" xfId="4824"/>
    <cellStyle name="Standard 9 12 3 2 2" xfId="8573"/>
    <cellStyle name="Standard 9 12 3 2 2 2" xfId="16285"/>
    <cellStyle name="Standard 9 12 3 2 3" xfId="12369"/>
    <cellStyle name="Standard 9 12 3 2 4" xfId="19019"/>
    <cellStyle name="Standard 9 12 3 3" xfId="7106"/>
    <cellStyle name="Standard 9 12 3 3 2" xfId="14731"/>
    <cellStyle name="Standard 9 12 3 4" xfId="10830"/>
    <cellStyle name="Standard 9 12 3 5" xfId="21114"/>
    <cellStyle name="Standard 9 12 4" xfId="4821"/>
    <cellStyle name="Standard 9 12 4 2" xfId="8570"/>
    <cellStyle name="Standard 9 12 4 2 2" xfId="16282"/>
    <cellStyle name="Standard 9 12 4 3" xfId="12366"/>
    <cellStyle name="Standard 9 12 4 4" xfId="19914"/>
    <cellStyle name="Standard 9 12 5" xfId="5786"/>
    <cellStyle name="Standard 9 12 5 2" xfId="9534"/>
    <cellStyle name="Standard 9 12 5 2 2" xfId="17325"/>
    <cellStyle name="Standard 9 12 5 3" xfId="13408"/>
    <cellStyle name="Standard 9 12 5 4" xfId="21683"/>
    <cellStyle name="Standard 9 12 6" xfId="6543"/>
    <cellStyle name="Standard 9 12 6 2" xfId="14242"/>
    <cellStyle name="Standard 9 12 7" xfId="10302"/>
    <cellStyle name="Standard 9 12 8" xfId="21633"/>
    <cellStyle name="Standard 9 13" xfId="2404"/>
    <cellStyle name="Standard 9 13 2" xfId="2405"/>
    <cellStyle name="Standard 9 13 2 2" xfId="4826"/>
    <cellStyle name="Standard 9 13 2 2 2" xfId="8575"/>
    <cellStyle name="Standard 9 13 2 2 2 2" xfId="16287"/>
    <cellStyle name="Standard 9 13 2 2 3" xfId="12371"/>
    <cellStyle name="Standard 9 13 2 2 4" xfId="20982"/>
    <cellStyle name="Standard 9 13 2 3" xfId="7226"/>
    <cellStyle name="Standard 9 13 2 3 2" xfId="14851"/>
    <cellStyle name="Standard 9 13 2 4" xfId="10950"/>
    <cellStyle name="Standard 9 13 2 5" xfId="19798"/>
    <cellStyle name="Standard 9 13 3" xfId="4825"/>
    <cellStyle name="Standard 9 13 3 2" xfId="8574"/>
    <cellStyle name="Standard 9 13 3 2 2" xfId="16286"/>
    <cellStyle name="Standard 9 13 3 3" xfId="12370"/>
    <cellStyle name="Standard 9 13 3 4" xfId="19498"/>
    <cellStyle name="Standard 9 13 4" xfId="5788"/>
    <cellStyle name="Standard 9 13 4 2" xfId="9536"/>
    <cellStyle name="Standard 9 13 4 2 2" xfId="17327"/>
    <cellStyle name="Standard 9 13 4 3" xfId="13410"/>
    <cellStyle name="Standard 9 13 4 4" xfId="20901"/>
    <cellStyle name="Standard 9 13 5" xfId="6545"/>
    <cellStyle name="Standard 9 13 5 2" xfId="14244"/>
    <cellStyle name="Standard 9 13 6" xfId="10304"/>
    <cellStyle name="Standard 9 13 7" xfId="18715"/>
    <cellStyle name="Standard 9 14" xfId="2406"/>
    <cellStyle name="Standard 9 14 2" xfId="4827"/>
    <cellStyle name="Standard 9 14 2 2" xfId="8576"/>
    <cellStyle name="Standard 9 14 2 2 2" xfId="16288"/>
    <cellStyle name="Standard 9 14 2 3" xfId="12372"/>
    <cellStyle name="Standard 9 14 2 4" xfId="20638"/>
    <cellStyle name="Standard 9 14 3" xfId="6867"/>
    <cellStyle name="Standard 9 14 3 2" xfId="14492"/>
    <cellStyle name="Standard 9 14 4" xfId="10591"/>
    <cellStyle name="Standard 9 14 5" xfId="20703"/>
    <cellStyle name="Standard 9 15" xfId="3833"/>
    <cellStyle name="Standard 9 16" xfId="5775"/>
    <cellStyle name="Standard 9 16 2" xfId="9523"/>
    <cellStyle name="Standard 9 16 2 2" xfId="17314"/>
    <cellStyle name="Standard 9 16 3" xfId="13397"/>
    <cellStyle name="Standard 9 16 4" xfId="20361"/>
    <cellStyle name="Standard 9 17" xfId="6532"/>
    <cellStyle name="Standard 9 17 2" xfId="14231"/>
    <cellStyle name="Standard 9 18" xfId="10291"/>
    <cellStyle name="Standard 9 19" xfId="18396"/>
    <cellStyle name="Standard 9 2" xfId="2407"/>
    <cellStyle name="Standard 9 2 10" xfId="5789"/>
    <cellStyle name="Standard 9 2 10 2" xfId="9537"/>
    <cellStyle name="Standard 9 2 10 2 2" xfId="17328"/>
    <cellStyle name="Standard 9 2 10 3" xfId="13411"/>
    <cellStyle name="Standard 9 2 10 4" xfId="19772"/>
    <cellStyle name="Standard 9 2 11" xfId="6546"/>
    <cellStyle name="Standard 9 2 11 2" xfId="14245"/>
    <cellStyle name="Standard 9 2 12" xfId="10305"/>
    <cellStyle name="Standard 9 2 13" xfId="19719"/>
    <cellStyle name="Standard 9 2 2" xfId="2408"/>
    <cellStyle name="Standard 9 2 2 10" xfId="10306"/>
    <cellStyle name="Standard 9 2 2 11" xfId="21743"/>
    <cellStyle name="Standard 9 2 2 2" xfId="2409"/>
    <cellStyle name="Standard 9 2 2 2 10" xfId="20222"/>
    <cellStyle name="Standard 9 2 2 2 2" xfId="2410"/>
    <cellStyle name="Standard 9 2 2 2 2 2" xfId="2411"/>
    <cellStyle name="Standard 9 2 2 2 2 2 2" xfId="2412"/>
    <cellStyle name="Standard 9 2 2 2 2 2 2 2" xfId="4833"/>
    <cellStyle name="Standard 9 2 2 2 2 2 2 2 2" xfId="8582"/>
    <cellStyle name="Standard 9 2 2 2 2 2 2 2 2 2" xfId="16294"/>
    <cellStyle name="Standard 9 2 2 2 2 2 2 2 3" xfId="12378"/>
    <cellStyle name="Standard 9 2 2 2 2 2 2 2 4" xfId="19268"/>
    <cellStyle name="Standard 9 2 2 2 2 2 2 3" xfId="7468"/>
    <cellStyle name="Standard 9 2 2 2 2 2 2 3 2" xfId="15093"/>
    <cellStyle name="Standard 9 2 2 2 2 2 2 4" xfId="11192"/>
    <cellStyle name="Standard 9 2 2 2 2 2 2 5" xfId="18145"/>
    <cellStyle name="Standard 9 2 2 2 2 2 3" xfId="4832"/>
    <cellStyle name="Standard 9 2 2 2 2 2 3 2" xfId="8581"/>
    <cellStyle name="Standard 9 2 2 2 2 2 3 2 2" xfId="16293"/>
    <cellStyle name="Standard 9 2 2 2 2 2 3 3" xfId="12377"/>
    <cellStyle name="Standard 9 2 2 2 2 2 3 4" xfId="18740"/>
    <cellStyle name="Standard 9 2 2 2 2 2 4" xfId="5793"/>
    <cellStyle name="Standard 9 2 2 2 2 2 4 2" xfId="9541"/>
    <cellStyle name="Standard 9 2 2 2 2 2 4 2 2" xfId="17332"/>
    <cellStyle name="Standard 9 2 2 2 2 2 4 3" xfId="13415"/>
    <cellStyle name="Standard 9 2 2 2 2 2 4 4" xfId="21407"/>
    <cellStyle name="Standard 9 2 2 2 2 2 5" xfId="6550"/>
    <cellStyle name="Standard 9 2 2 2 2 2 5 2" xfId="14249"/>
    <cellStyle name="Standard 9 2 2 2 2 2 6" xfId="10309"/>
    <cellStyle name="Standard 9 2 2 2 2 2 7" xfId="21093"/>
    <cellStyle name="Standard 9 2 2 2 2 3" xfId="2413"/>
    <cellStyle name="Standard 9 2 2 2 2 3 2" xfId="4834"/>
    <cellStyle name="Standard 9 2 2 2 2 3 2 2" xfId="8583"/>
    <cellStyle name="Standard 9 2 2 2 2 3 2 2 2" xfId="16295"/>
    <cellStyle name="Standard 9 2 2 2 2 3 2 3" xfId="12379"/>
    <cellStyle name="Standard 9 2 2 2 2 3 2 4" xfId="18882"/>
    <cellStyle name="Standard 9 2 2 2 2 3 3" xfId="7109"/>
    <cellStyle name="Standard 9 2 2 2 2 3 3 2" xfId="14734"/>
    <cellStyle name="Standard 9 2 2 2 2 3 4" xfId="10833"/>
    <cellStyle name="Standard 9 2 2 2 2 3 5" xfId="17912"/>
    <cellStyle name="Standard 9 2 2 2 2 4" xfId="4831"/>
    <cellStyle name="Standard 9 2 2 2 2 4 2" xfId="8580"/>
    <cellStyle name="Standard 9 2 2 2 2 4 2 2" xfId="16292"/>
    <cellStyle name="Standard 9 2 2 2 2 4 3" xfId="12376"/>
    <cellStyle name="Standard 9 2 2 2 2 4 4" xfId="19401"/>
    <cellStyle name="Standard 9 2 2 2 2 5" xfId="5792"/>
    <cellStyle name="Standard 9 2 2 2 2 5 2" xfId="9540"/>
    <cellStyle name="Standard 9 2 2 2 2 5 2 2" xfId="17331"/>
    <cellStyle name="Standard 9 2 2 2 2 5 3" xfId="13414"/>
    <cellStyle name="Standard 9 2 2 2 2 5 4" xfId="17713"/>
    <cellStyle name="Standard 9 2 2 2 2 6" xfId="6549"/>
    <cellStyle name="Standard 9 2 2 2 2 6 2" xfId="14248"/>
    <cellStyle name="Standard 9 2 2 2 2 7" xfId="10308"/>
    <cellStyle name="Standard 9 2 2 2 2 8" xfId="20801"/>
    <cellStyle name="Standard 9 2 2 2 3" xfId="2414"/>
    <cellStyle name="Standard 9 2 2 2 3 2" xfId="2415"/>
    <cellStyle name="Standard 9 2 2 2 3 2 2" xfId="2416"/>
    <cellStyle name="Standard 9 2 2 2 3 2 2 2" xfId="4837"/>
    <cellStyle name="Standard 9 2 2 2 3 2 2 2 2" xfId="8586"/>
    <cellStyle name="Standard 9 2 2 2 3 2 2 2 2 2" xfId="16298"/>
    <cellStyle name="Standard 9 2 2 2 3 2 2 2 3" xfId="12382"/>
    <cellStyle name="Standard 9 2 2 2 3 2 2 2 4" xfId="20394"/>
    <cellStyle name="Standard 9 2 2 2 3 2 2 3" xfId="7469"/>
    <cellStyle name="Standard 9 2 2 2 3 2 2 3 2" xfId="15094"/>
    <cellStyle name="Standard 9 2 2 2 3 2 2 4" xfId="11193"/>
    <cellStyle name="Standard 9 2 2 2 3 2 2 5" xfId="21177"/>
    <cellStyle name="Standard 9 2 2 2 3 2 3" xfId="4836"/>
    <cellStyle name="Standard 9 2 2 2 3 2 3 2" xfId="8585"/>
    <cellStyle name="Standard 9 2 2 2 3 2 3 2 2" xfId="16297"/>
    <cellStyle name="Standard 9 2 2 2 3 2 3 3" xfId="12381"/>
    <cellStyle name="Standard 9 2 2 2 3 2 3 4" xfId="19759"/>
    <cellStyle name="Standard 9 2 2 2 3 2 4" xfId="5795"/>
    <cellStyle name="Standard 9 2 2 2 3 2 4 2" xfId="9543"/>
    <cellStyle name="Standard 9 2 2 2 3 2 4 2 2" xfId="17334"/>
    <cellStyle name="Standard 9 2 2 2 3 2 4 3" xfId="13417"/>
    <cellStyle name="Standard 9 2 2 2 3 2 4 4" xfId="21536"/>
    <cellStyle name="Standard 9 2 2 2 3 2 5" xfId="6552"/>
    <cellStyle name="Standard 9 2 2 2 3 2 5 2" xfId="14251"/>
    <cellStyle name="Standard 9 2 2 2 3 2 6" xfId="10311"/>
    <cellStyle name="Standard 9 2 2 2 3 2 7" xfId="17923"/>
    <cellStyle name="Standard 9 2 2 2 3 3" xfId="2417"/>
    <cellStyle name="Standard 9 2 2 2 3 3 2" xfId="4838"/>
    <cellStyle name="Standard 9 2 2 2 3 3 2 2" xfId="8587"/>
    <cellStyle name="Standard 9 2 2 2 3 3 2 2 2" xfId="16299"/>
    <cellStyle name="Standard 9 2 2 2 3 3 2 3" xfId="12383"/>
    <cellStyle name="Standard 9 2 2 2 3 3 2 4" xfId="18119"/>
    <cellStyle name="Standard 9 2 2 2 3 3 3" xfId="7110"/>
    <cellStyle name="Standard 9 2 2 2 3 3 3 2" xfId="14735"/>
    <cellStyle name="Standard 9 2 2 2 3 3 4" xfId="10834"/>
    <cellStyle name="Standard 9 2 2 2 3 3 5" xfId="21523"/>
    <cellStyle name="Standard 9 2 2 2 3 4" xfId="4835"/>
    <cellStyle name="Standard 9 2 2 2 3 4 2" xfId="8584"/>
    <cellStyle name="Standard 9 2 2 2 3 4 2 2" xfId="16296"/>
    <cellStyle name="Standard 9 2 2 2 3 4 3" xfId="12380"/>
    <cellStyle name="Standard 9 2 2 2 3 4 4" xfId="18800"/>
    <cellStyle name="Standard 9 2 2 2 3 5" xfId="5794"/>
    <cellStyle name="Standard 9 2 2 2 3 5 2" xfId="9542"/>
    <cellStyle name="Standard 9 2 2 2 3 5 2 2" xfId="17333"/>
    <cellStyle name="Standard 9 2 2 2 3 5 3" xfId="13416"/>
    <cellStyle name="Standard 9 2 2 2 3 5 4" xfId="19548"/>
    <cellStyle name="Standard 9 2 2 2 3 6" xfId="6551"/>
    <cellStyle name="Standard 9 2 2 2 3 6 2" xfId="14250"/>
    <cellStyle name="Standard 9 2 2 2 3 7" xfId="10310"/>
    <cellStyle name="Standard 9 2 2 2 3 8" xfId="20480"/>
    <cellStyle name="Standard 9 2 2 2 4" xfId="2418"/>
    <cellStyle name="Standard 9 2 2 2 4 2" xfId="2419"/>
    <cellStyle name="Standard 9 2 2 2 4 2 2" xfId="4840"/>
    <cellStyle name="Standard 9 2 2 2 4 2 2 2" xfId="8589"/>
    <cellStyle name="Standard 9 2 2 2 4 2 2 2 2" xfId="16301"/>
    <cellStyle name="Standard 9 2 2 2 4 2 2 3" xfId="12385"/>
    <cellStyle name="Standard 9 2 2 2 4 2 2 4" xfId="18038"/>
    <cellStyle name="Standard 9 2 2 2 4 2 3" xfId="7467"/>
    <cellStyle name="Standard 9 2 2 2 4 2 3 2" xfId="15092"/>
    <cellStyle name="Standard 9 2 2 2 4 2 4" xfId="11191"/>
    <cellStyle name="Standard 9 2 2 2 4 2 5" xfId="21170"/>
    <cellStyle name="Standard 9 2 2 2 4 3" xfId="4839"/>
    <cellStyle name="Standard 9 2 2 2 4 3 2" xfId="8588"/>
    <cellStyle name="Standard 9 2 2 2 4 3 2 2" xfId="16300"/>
    <cellStyle name="Standard 9 2 2 2 4 3 3" xfId="12384"/>
    <cellStyle name="Standard 9 2 2 2 4 3 4" xfId="19950"/>
    <cellStyle name="Standard 9 2 2 2 4 4" xfId="5796"/>
    <cellStyle name="Standard 9 2 2 2 4 4 2" xfId="9544"/>
    <cellStyle name="Standard 9 2 2 2 4 4 2 2" xfId="17335"/>
    <cellStyle name="Standard 9 2 2 2 4 4 3" xfId="13418"/>
    <cellStyle name="Standard 9 2 2 2 4 4 4" xfId="21057"/>
    <cellStyle name="Standard 9 2 2 2 4 5" xfId="6553"/>
    <cellStyle name="Standard 9 2 2 2 4 5 2" xfId="14252"/>
    <cellStyle name="Standard 9 2 2 2 4 6" xfId="10312"/>
    <cellStyle name="Standard 9 2 2 2 4 7" xfId="21585"/>
    <cellStyle name="Standard 9 2 2 2 5" xfId="2420"/>
    <cellStyle name="Standard 9 2 2 2 5 2" xfId="4841"/>
    <cellStyle name="Standard 9 2 2 2 5 2 2" xfId="8590"/>
    <cellStyle name="Standard 9 2 2 2 5 2 2 2" xfId="16302"/>
    <cellStyle name="Standard 9 2 2 2 5 2 3" xfId="12386"/>
    <cellStyle name="Standard 9 2 2 2 5 2 4" xfId="19512"/>
    <cellStyle name="Standard 9 2 2 2 5 3" xfId="7108"/>
    <cellStyle name="Standard 9 2 2 2 5 3 2" xfId="14733"/>
    <cellStyle name="Standard 9 2 2 2 5 4" xfId="10832"/>
    <cellStyle name="Standard 9 2 2 2 5 5" xfId="18596"/>
    <cellStyle name="Standard 9 2 2 2 6" xfId="4830"/>
    <cellStyle name="Standard 9 2 2 2 6 2" xfId="8579"/>
    <cellStyle name="Standard 9 2 2 2 6 2 2" xfId="16291"/>
    <cellStyle name="Standard 9 2 2 2 6 3" xfId="12375"/>
    <cellStyle name="Standard 9 2 2 2 6 4" xfId="20547"/>
    <cellStyle name="Standard 9 2 2 2 7" xfId="5791"/>
    <cellStyle name="Standard 9 2 2 2 7 2" xfId="9539"/>
    <cellStyle name="Standard 9 2 2 2 7 2 2" xfId="17330"/>
    <cellStyle name="Standard 9 2 2 2 7 3" xfId="13413"/>
    <cellStyle name="Standard 9 2 2 2 7 4" xfId="17991"/>
    <cellStyle name="Standard 9 2 2 2 8" xfId="6548"/>
    <cellStyle name="Standard 9 2 2 2 8 2" xfId="14247"/>
    <cellStyle name="Standard 9 2 2 2 9" xfId="10307"/>
    <cellStyle name="Standard 9 2 2 3" xfId="2421"/>
    <cellStyle name="Standard 9 2 2 3 2" xfId="2422"/>
    <cellStyle name="Standard 9 2 2 3 2 2" xfId="2423"/>
    <cellStyle name="Standard 9 2 2 3 2 2 2" xfId="2424"/>
    <cellStyle name="Standard 9 2 2 3 2 2 2 2" xfId="4845"/>
    <cellStyle name="Standard 9 2 2 3 2 2 2 2 2" xfId="8594"/>
    <cellStyle name="Standard 9 2 2 3 2 2 2 2 2 2" xfId="16306"/>
    <cellStyle name="Standard 9 2 2 3 2 2 2 2 3" xfId="12390"/>
    <cellStyle name="Standard 9 2 2 3 2 2 2 2 4" xfId="18138"/>
    <cellStyle name="Standard 9 2 2 3 2 2 2 3" xfId="7471"/>
    <cellStyle name="Standard 9 2 2 3 2 2 2 3 2" xfId="15096"/>
    <cellStyle name="Standard 9 2 2 3 2 2 2 4" xfId="11195"/>
    <cellStyle name="Standard 9 2 2 3 2 2 2 5" xfId="19003"/>
    <cellStyle name="Standard 9 2 2 3 2 2 3" xfId="4844"/>
    <cellStyle name="Standard 9 2 2 3 2 2 3 2" xfId="8593"/>
    <cellStyle name="Standard 9 2 2 3 2 2 3 2 2" xfId="16305"/>
    <cellStyle name="Standard 9 2 2 3 2 2 3 3" xfId="12389"/>
    <cellStyle name="Standard 9 2 2 3 2 2 3 4" xfId="19433"/>
    <cellStyle name="Standard 9 2 2 3 2 2 4" xfId="5799"/>
    <cellStyle name="Standard 9 2 2 3 2 2 4 2" xfId="9547"/>
    <cellStyle name="Standard 9 2 2 3 2 2 4 2 2" xfId="17338"/>
    <cellStyle name="Standard 9 2 2 3 2 2 4 3" xfId="13421"/>
    <cellStyle name="Standard 9 2 2 3 2 2 4 4" xfId="18059"/>
    <cellStyle name="Standard 9 2 2 3 2 2 5" xfId="6556"/>
    <cellStyle name="Standard 9 2 2 3 2 2 5 2" xfId="14255"/>
    <cellStyle name="Standard 9 2 2 3 2 2 6" xfId="10315"/>
    <cellStyle name="Standard 9 2 2 3 2 2 7" xfId="18885"/>
    <cellStyle name="Standard 9 2 2 3 2 3" xfId="2425"/>
    <cellStyle name="Standard 9 2 2 3 2 3 2" xfId="4846"/>
    <cellStyle name="Standard 9 2 2 3 2 3 2 2" xfId="8595"/>
    <cellStyle name="Standard 9 2 2 3 2 3 2 2 2" xfId="16307"/>
    <cellStyle name="Standard 9 2 2 3 2 3 2 3" xfId="12391"/>
    <cellStyle name="Standard 9 2 2 3 2 3 2 4" xfId="18847"/>
    <cellStyle name="Standard 9 2 2 3 2 3 3" xfId="7112"/>
    <cellStyle name="Standard 9 2 2 3 2 3 3 2" xfId="14737"/>
    <cellStyle name="Standard 9 2 2 3 2 3 4" xfId="10836"/>
    <cellStyle name="Standard 9 2 2 3 2 3 5" xfId="18549"/>
    <cellStyle name="Standard 9 2 2 3 2 4" xfId="4843"/>
    <cellStyle name="Standard 9 2 2 3 2 4 2" xfId="8592"/>
    <cellStyle name="Standard 9 2 2 3 2 4 2 2" xfId="16304"/>
    <cellStyle name="Standard 9 2 2 3 2 4 3" xfId="12388"/>
    <cellStyle name="Standard 9 2 2 3 2 4 4" xfId="21591"/>
    <cellStyle name="Standard 9 2 2 3 2 5" xfId="5798"/>
    <cellStyle name="Standard 9 2 2 3 2 5 2" xfId="9546"/>
    <cellStyle name="Standard 9 2 2 3 2 5 2 2" xfId="17337"/>
    <cellStyle name="Standard 9 2 2 3 2 5 3" xfId="13420"/>
    <cellStyle name="Standard 9 2 2 3 2 5 4" xfId="18023"/>
    <cellStyle name="Standard 9 2 2 3 2 6" xfId="6555"/>
    <cellStyle name="Standard 9 2 2 3 2 6 2" xfId="14254"/>
    <cellStyle name="Standard 9 2 2 3 2 7" xfId="10314"/>
    <cellStyle name="Standard 9 2 2 3 2 8" xfId="18716"/>
    <cellStyle name="Standard 9 2 2 3 3" xfId="2426"/>
    <cellStyle name="Standard 9 2 2 3 3 2" xfId="2427"/>
    <cellStyle name="Standard 9 2 2 3 3 2 2" xfId="4848"/>
    <cellStyle name="Standard 9 2 2 3 3 2 2 2" xfId="8597"/>
    <cellStyle name="Standard 9 2 2 3 3 2 2 2 2" xfId="16309"/>
    <cellStyle name="Standard 9 2 2 3 3 2 2 3" xfId="12393"/>
    <cellStyle name="Standard 9 2 2 3 3 2 2 4" xfId="18378"/>
    <cellStyle name="Standard 9 2 2 3 3 2 3" xfId="7470"/>
    <cellStyle name="Standard 9 2 2 3 3 2 3 2" xfId="15095"/>
    <cellStyle name="Standard 9 2 2 3 3 2 4" xfId="11194"/>
    <cellStyle name="Standard 9 2 2 3 3 2 5" xfId="18106"/>
    <cellStyle name="Standard 9 2 2 3 3 3" xfId="4847"/>
    <cellStyle name="Standard 9 2 2 3 3 3 2" xfId="8596"/>
    <cellStyle name="Standard 9 2 2 3 3 3 2 2" xfId="16308"/>
    <cellStyle name="Standard 9 2 2 3 3 3 3" xfId="12392"/>
    <cellStyle name="Standard 9 2 2 3 3 3 4" xfId="20958"/>
    <cellStyle name="Standard 9 2 2 3 3 4" xfId="5800"/>
    <cellStyle name="Standard 9 2 2 3 3 4 2" xfId="9548"/>
    <cellStyle name="Standard 9 2 2 3 3 4 2 2" xfId="17339"/>
    <cellStyle name="Standard 9 2 2 3 3 4 3" xfId="13422"/>
    <cellStyle name="Standard 9 2 2 3 3 4 4" xfId="20333"/>
    <cellStyle name="Standard 9 2 2 3 3 5" xfId="6557"/>
    <cellStyle name="Standard 9 2 2 3 3 5 2" xfId="14256"/>
    <cellStyle name="Standard 9 2 2 3 3 6" xfId="10316"/>
    <cellStyle name="Standard 9 2 2 3 3 7" xfId="21542"/>
    <cellStyle name="Standard 9 2 2 3 4" xfId="2428"/>
    <cellStyle name="Standard 9 2 2 3 4 2" xfId="4849"/>
    <cellStyle name="Standard 9 2 2 3 4 2 2" xfId="8598"/>
    <cellStyle name="Standard 9 2 2 3 4 2 2 2" xfId="16310"/>
    <cellStyle name="Standard 9 2 2 3 4 2 3" xfId="12394"/>
    <cellStyle name="Standard 9 2 2 3 4 2 4" xfId="20424"/>
    <cellStyle name="Standard 9 2 2 3 4 3" xfId="7111"/>
    <cellStyle name="Standard 9 2 2 3 4 3 2" xfId="14736"/>
    <cellStyle name="Standard 9 2 2 3 4 4" xfId="10835"/>
    <cellStyle name="Standard 9 2 2 3 4 5" xfId="18778"/>
    <cellStyle name="Standard 9 2 2 3 5" xfId="4842"/>
    <cellStyle name="Standard 9 2 2 3 5 2" xfId="8591"/>
    <cellStyle name="Standard 9 2 2 3 5 2 2" xfId="16303"/>
    <cellStyle name="Standard 9 2 2 3 5 3" xfId="12387"/>
    <cellStyle name="Standard 9 2 2 3 5 4" xfId="18481"/>
    <cellStyle name="Standard 9 2 2 3 6" xfId="5797"/>
    <cellStyle name="Standard 9 2 2 3 6 2" xfId="9545"/>
    <cellStyle name="Standard 9 2 2 3 6 2 2" xfId="17336"/>
    <cellStyle name="Standard 9 2 2 3 6 3" xfId="13419"/>
    <cellStyle name="Standard 9 2 2 3 6 4" xfId="20570"/>
    <cellStyle name="Standard 9 2 2 3 7" xfId="6554"/>
    <cellStyle name="Standard 9 2 2 3 7 2" xfId="14253"/>
    <cellStyle name="Standard 9 2 2 3 8" xfId="10313"/>
    <cellStyle name="Standard 9 2 2 3 9" xfId="19347"/>
    <cellStyle name="Standard 9 2 2 4" xfId="2429"/>
    <cellStyle name="Standard 9 2 2 4 2" xfId="2430"/>
    <cellStyle name="Standard 9 2 2 4 2 2" xfId="2431"/>
    <cellStyle name="Standard 9 2 2 4 2 2 2" xfId="4852"/>
    <cellStyle name="Standard 9 2 2 4 2 2 2 2" xfId="8601"/>
    <cellStyle name="Standard 9 2 2 4 2 2 2 2 2" xfId="16313"/>
    <cellStyle name="Standard 9 2 2 4 2 2 2 3" xfId="12397"/>
    <cellStyle name="Standard 9 2 2 4 2 2 2 4" xfId="20142"/>
    <cellStyle name="Standard 9 2 2 4 2 2 3" xfId="7472"/>
    <cellStyle name="Standard 9 2 2 4 2 2 3 2" xfId="15097"/>
    <cellStyle name="Standard 9 2 2 4 2 2 4" xfId="11196"/>
    <cellStyle name="Standard 9 2 2 4 2 2 5" xfId="20124"/>
    <cellStyle name="Standard 9 2 2 4 2 3" xfId="4851"/>
    <cellStyle name="Standard 9 2 2 4 2 3 2" xfId="8600"/>
    <cellStyle name="Standard 9 2 2 4 2 3 2 2" xfId="16312"/>
    <cellStyle name="Standard 9 2 2 4 2 3 3" xfId="12396"/>
    <cellStyle name="Standard 9 2 2 4 2 3 4" xfId="18190"/>
    <cellStyle name="Standard 9 2 2 4 2 4" xfId="5802"/>
    <cellStyle name="Standard 9 2 2 4 2 4 2" xfId="9550"/>
    <cellStyle name="Standard 9 2 2 4 2 4 2 2" xfId="17341"/>
    <cellStyle name="Standard 9 2 2 4 2 4 3" xfId="13424"/>
    <cellStyle name="Standard 9 2 2 4 2 4 4" xfId="19531"/>
    <cellStyle name="Standard 9 2 2 4 2 5" xfId="6559"/>
    <cellStyle name="Standard 9 2 2 4 2 5 2" xfId="14258"/>
    <cellStyle name="Standard 9 2 2 4 2 6" xfId="10318"/>
    <cellStyle name="Standard 9 2 2 4 2 7" xfId="20399"/>
    <cellStyle name="Standard 9 2 2 4 3" xfId="2432"/>
    <cellStyle name="Standard 9 2 2 4 3 2" xfId="4853"/>
    <cellStyle name="Standard 9 2 2 4 3 2 2" xfId="8602"/>
    <cellStyle name="Standard 9 2 2 4 3 2 2 2" xfId="16314"/>
    <cellStyle name="Standard 9 2 2 4 3 2 3" xfId="12398"/>
    <cellStyle name="Standard 9 2 2 4 3 2 4" xfId="19037"/>
    <cellStyle name="Standard 9 2 2 4 3 3" xfId="7113"/>
    <cellStyle name="Standard 9 2 2 4 3 3 2" xfId="14738"/>
    <cellStyle name="Standard 9 2 2 4 3 4" xfId="10837"/>
    <cellStyle name="Standard 9 2 2 4 3 5" xfId="19416"/>
    <cellStyle name="Standard 9 2 2 4 4" xfId="4850"/>
    <cellStyle name="Standard 9 2 2 4 4 2" xfId="8599"/>
    <cellStyle name="Standard 9 2 2 4 4 2 2" xfId="16311"/>
    <cellStyle name="Standard 9 2 2 4 4 3" xfId="12395"/>
    <cellStyle name="Standard 9 2 2 4 4 4" xfId="18941"/>
    <cellStyle name="Standard 9 2 2 4 5" xfId="5801"/>
    <cellStyle name="Standard 9 2 2 4 5 2" xfId="9549"/>
    <cellStyle name="Standard 9 2 2 4 5 2 2" xfId="17340"/>
    <cellStyle name="Standard 9 2 2 4 5 3" xfId="13423"/>
    <cellStyle name="Standard 9 2 2 4 5 4" xfId="21329"/>
    <cellStyle name="Standard 9 2 2 4 6" xfId="6558"/>
    <cellStyle name="Standard 9 2 2 4 6 2" xfId="14257"/>
    <cellStyle name="Standard 9 2 2 4 7" xfId="10317"/>
    <cellStyle name="Standard 9 2 2 4 8" xfId="18840"/>
    <cellStyle name="Standard 9 2 2 5" xfId="2433"/>
    <cellStyle name="Standard 9 2 2 5 2" xfId="2434"/>
    <cellStyle name="Standard 9 2 2 5 2 2" xfId="4855"/>
    <cellStyle name="Standard 9 2 2 5 2 2 2" xfId="8604"/>
    <cellStyle name="Standard 9 2 2 5 2 2 2 2" xfId="16316"/>
    <cellStyle name="Standard 9 2 2 5 2 2 3" xfId="12400"/>
    <cellStyle name="Standard 9 2 2 5 2 2 4" xfId="19277"/>
    <cellStyle name="Standard 9 2 2 5 2 3" xfId="7466"/>
    <cellStyle name="Standard 9 2 2 5 2 3 2" xfId="15091"/>
    <cellStyle name="Standard 9 2 2 5 2 4" xfId="11190"/>
    <cellStyle name="Standard 9 2 2 5 2 5" xfId="17860"/>
    <cellStyle name="Standard 9 2 2 5 3" xfId="4854"/>
    <cellStyle name="Standard 9 2 2 5 3 2" xfId="8603"/>
    <cellStyle name="Standard 9 2 2 5 3 2 2" xfId="16315"/>
    <cellStyle name="Standard 9 2 2 5 3 3" xfId="12399"/>
    <cellStyle name="Standard 9 2 2 5 3 4" xfId="18384"/>
    <cellStyle name="Standard 9 2 2 5 4" xfId="5803"/>
    <cellStyle name="Standard 9 2 2 5 4 2" xfId="9551"/>
    <cellStyle name="Standard 9 2 2 5 4 2 2" xfId="17342"/>
    <cellStyle name="Standard 9 2 2 5 4 3" xfId="13425"/>
    <cellStyle name="Standard 9 2 2 5 4 4" xfId="17836"/>
    <cellStyle name="Standard 9 2 2 5 5" xfId="6560"/>
    <cellStyle name="Standard 9 2 2 5 5 2" xfId="14259"/>
    <cellStyle name="Standard 9 2 2 5 6" xfId="10319"/>
    <cellStyle name="Standard 9 2 2 5 7" xfId="19504"/>
    <cellStyle name="Standard 9 2 2 6" xfId="2435"/>
    <cellStyle name="Standard 9 2 2 6 2" xfId="4856"/>
    <cellStyle name="Standard 9 2 2 6 2 2" xfId="8605"/>
    <cellStyle name="Standard 9 2 2 6 2 2 2" xfId="16317"/>
    <cellStyle name="Standard 9 2 2 6 2 3" xfId="12401"/>
    <cellStyle name="Standard 9 2 2 6 2 4" xfId="19794"/>
    <cellStyle name="Standard 9 2 2 6 3" xfId="7107"/>
    <cellStyle name="Standard 9 2 2 6 3 2" xfId="14732"/>
    <cellStyle name="Standard 9 2 2 6 4" xfId="10831"/>
    <cellStyle name="Standard 9 2 2 6 5" xfId="19588"/>
    <cellStyle name="Standard 9 2 2 7" xfId="4829"/>
    <cellStyle name="Standard 9 2 2 7 2" xfId="8578"/>
    <cellStyle name="Standard 9 2 2 7 2 2" xfId="16290"/>
    <cellStyle name="Standard 9 2 2 7 3" xfId="12374"/>
    <cellStyle name="Standard 9 2 2 7 4" xfId="21185"/>
    <cellStyle name="Standard 9 2 2 8" xfId="5790"/>
    <cellStyle name="Standard 9 2 2 8 2" xfId="9538"/>
    <cellStyle name="Standard 9 2 2 8 2 2" xfId="17329"/>
    <cellStyle name="Standard 9 2 2 8 3" xfId="13412"/>
    <cellStyle name="Standard 9 2 2 8 4" xfId="18467"/>
    <cellStyle name="Standard 9 2 2 9" xfId="6547"/>
    <cellStyle name="Standard 9 2 2 9 2" xfId="14246"/>
    <cellStyle name="Standard 9 2 3" xfId="2436"/>
    <cellStyle name="Standard 9 2 3 10" xfId="18406"/>
    <cellStyle name="Standard 9 2 3 2" xfId="2437"/>
    <cellStyle name="Standard 9 2 3 2 2" xfId="2438"/>
    <cellStyle name="Standard 9 2 3 2 2 2" xfId="2439"/>
    <cellStyle name="Standard 9 2 3 2 2 2 2" xfId="2440"/>
    <cellStyle name="Standard 9 2 3 2 2 2 2 2" xfId="4861"/>
    <cellStyle name="Standard 9 2 3 2 2 2 2 2 2" xfId="8610"/>
    <cellStyle name="Standard 9 2 3 2 2 2 2 2 2 2" xfId="16322"/>
    <cellStyle name="Standard 9 2 3 2 2 2 2 2 3" xfId="12406"/>
    <cellStyle name="Standard 9 2 3 2 2 2 2 2 4" xfId="20371"/>
    <cellStyle name="Standard 9 2 3 2 2 2 2 3" xfId="7475"/>
    <cellStyle name="Standard 9 2 3 2 2 2 2 3 2" xfId="15100"/>
    <cellStyle name="Standard 9 2 3 2 2 2 2 4" xfId="11199"/>
    <cellStyle name="Standard 9 2 3 2 2 2 2 5" xfId="20520"/>
    <cellStyle name="Standard 9 2 3 2 2 2 3" xfId="4860"/>
    <cellStyle name="Standard 9 2 3 2 2 2 3 2" xfId="8609"/>
    <cellStyle name="Standard 9 2 3 2 2 2 3 2 2" xfId="16321"/>
    <cellStyle name="Standard 9 2 3 2 2 2 3 3" xfId="12405"/>
    <cellStyle name="Standard 9 2 3 2 2 2 3 4" xfId="20103"/>
    <cellStyle name="Standard 9 2 3 2 2 2 4" xfId="5807"/>
    <cellStyle name="Standard 9 2 3 2 2 2 4 2" xfId="9555"/>
    <cellStyle name="Standard 9 2 3 2 2 2 4 2 2" xfId="17346"/>
    <cellStyle name="Standard 9 2 3 2 2 2 4 3" xfId="13429"/>
    <cellStyle name="Standard 9 2 3 2 2 2 4 4" xfId="19179"/>
    <cellStyle name="Standard 9 2 3 2 2 2 5" xfId="6564"/>
    <cellStyle name="Standard 9 2 3 2 2 2 5 2" xfId="14263"/>
    <cellStyle name="Standard 9 2 3 2 2 2 6" xfId="10323"/>
    <cellStyle name="Standard 9 2 3 2 2 2 7" xfId="19838"/>
    <cellStyle name="Standard 9 2 3 2 2 3" xfId="2441"/>
    <cellStyle name="Standard 9 2 3 2 2 3 2" xfId="4862"/>
    <cellStyle name="Standard 9 2 3 2 2 3 2 2" xfId="8611"/>
    <cellStyle name="Standard 9 2 3 2 2 3 2 2 2" xfId="16323"/>
    <cellStyle name="Standard 9 2 3 2 2 3 2 3" xfId="12407"/>
    <cellStyle name="Standard 9 2 3 2 2 3 2 4" xfId="20131"/>
    <cellStyle name="Standard 9 2 3 2 2 3 3" xfId="7116"/>
    <cellStyle name="Standard 9 2 3 2 2 3 3 2" xfId="14741"/>
    <cellStyle name="Standard 9 2 3 2 2 3 4" xfId="10840"/>
    <cellStyle name="Standard 9 2 3 2 2 3 5" xfId="18181"/>
    <cellStyle name="Standard 9 2 3 2 2 4" xfId="4859"/>
    <cellStyle name="Standard 9 2 3 2 2 4 2" xfId="8608"/>
    <cellStyle name="Standard 9 2 3 2 2 4 2 2" xfId="16320"/>
    <cellStyle name="Standard 9 2 3 2 2 4 3" xfId="12404"/>
    <cellStyle name="Standard 9 2 3 2 2 4 4" xfId="21638"/>
    <cellStyle name="Standard 9 2 3 2 2 5" xfId="5806"/>
    <cellStyle name="Standard 9 2 3 2 2 5 2" xfId="9554"/>
    <cellStyle name="Standard 9 2 3 2 2 5 2 2" xfId="17345"/>
    <cellStyle name="Standard 9 2 3 2 2 5 3" xfId="13428"/>
    <cellStyle name="Standard 9 2 3 2 2 5 4" xfId="18677"/>
    <cellStyle name="Standard 9 2 3 2 2 6" xfId="6563"/>
    <cellStyle name="Standard 9 2 3 2 2 6 2" xfId="14262"/>
    <cellStyle name="Standard 9 2 3 2 2 7" xfId="10322"/>
    <cellStyle name="Standard 9 2 3 2 2 8" xfId="18883"/>
    <cellStyle name="Standard 9 2 3 2 3" xfId="2442"/>
    <cellStyle name="Standard 9 2 3 2 3 2" xfId="2443"/>
    <cellStyle name="Standard 9 2 3 2 3 2 2" xfId="4864"/>
    <cellStyle name="Standard 9 2 3 2 3 2 2 2" xfId="8613"/>
    <cellStyle name="Standard 9 2 3 2 3 2 2 2 2" xfId="16325"/>
    <cellStyle name="Standard 9 2 3 2 3 2 2 3" xfId="12409"/>
    <cellStyle name="Standard 9 2 3 2 3 2 2 4" xfId="17930"/>
    <cellStyle name="Standard 9 2 3 2 3 2 3" xfId="7474"/>
    <cellStyle name="Standard 9 2 3 2 3 2 3 2" xfId="15099"/>
    <cellStyle name="Standard 9 2 3 2 3 2 4" xfId="11198"/>
    <cellStyle name="Standard 9 2 3 2 3 2 5" xfId="17756"/>
    <cellStyle name="Standard 9 2 3 2 3 3" xfId="4863"/>
    <cellStyle name="Standard 9 2 3 2 3 3 2" xfId="8612"/>
    <cellStyle name="Standard 9 2 3 2 3 3 2 2" xfId="16324"/>
    <cellStyle name="Standard 9 2 3 2 3 3 3" xfId="12408"/>
    <cellStyle name="Standard 9 2 3 2 3 3 4" xfId="18578"/>
    <cellStyle name="Standard 9 2 3 2 3 4" xfId="5808"/>
    <cellStyle name="Standard 9 2 3 2 3 4 2" xfId="9556"/>
    <cellStyle name="Standard 9 2 3 2 3 4 2 2" xfId="17347"/>
    <cellStyle name="Standard 9 2 3 2 3 4 3" xfId="13430"/>
    <cellStyle name="Standard 9 2 3 2 3 4 4" xfId="17966"/>
    <cellStyle name="Standard 9 2 3 2 3 5" xfId="6565"/>
    <cellStyle name="Standard 9 2 3 2 3 5 2" xfId="14264"/>
    <cellStyle name="Standard 9 2 3 2 3 6" xfId="10324"/>
    <cellStyle name="Standard 9 2 3 2 3 7" xfId="18026"/>
    <cellStyle name="Standard 9 2 3 2 4" xfId="2444"/>
    <cellStyle name="Standard 9 2 3 2 4 2" xfId="4865"/>
    <cellStyle name="Standard 9 2 3 2 4 2 2" xfId="8614"/>
    <cellStyle name="Standard 9 2 3 2 4 2 2 2" xfId="16326"/>
    <cellStyle name="Standard 9 2 3 2 4 2 3" xfId="12410"/>
    <cellStyle name="Standard 9 2 3 2 4 2 4" xfId="20083"/>
    <cellStyle name="Standard 9 2 3 2 4 3" xfId="7115"/>
    <cellStyle name="Standard 9 2 3 2 4 3 2" xfId="14740"/>
    <cellStyle name="Standard 9 2 3 2 4 4" xfId="10839"/>
    <cellStyle name="Standard 9 2 3 2 4 5" xfId="21739"/>
    <cellStyle name="Standard 9 2 3 2 5" xfId="4858"/>
    <cellStyle name="Standard 9 2 3 2 5 2" xfId="8607"/>
    <cellStyle name="Standard 9 2 3 2 5 2 2" xfId="16319"/>
    <cellStyle name="Standard 9 2 3 2 5 3" xfId="12403"/>
    <cellStyle name="Standard 9 2 3 2 5 4" xfId="19196"/>
    <cellStyle name="Standard 9 2 3 2 6" xfId="5805"/>
    <cellStyle name="Standard 9 2 3 2 6 2" xfId="9553"/>
    <cellStyle name="Standard 9 2 3 2 6 2 2" xfId="17344"/>
    <cellStyle name="Standard 9 2 3 2 6 3" xfId="13427"/>
    <cellStyle name="Standard 9 2 3 2 6 4" xfId="19721"/>
    <cellStyle name="Standard 9 2 3 2 7" xfId="6562"/>
    <cellStyle name="Standard 9 2 3 2 7 2" xfId="14261"/>
    <cellStyle name="Standard 9 2 3 2 8" xfId="10321"/>
    <cellStyle name="Standard 9 2 3 2 9" xfId="20816"/>
    <cellStyle name="Standard 9 2 3 3" xfId="2445"/>
    <cellStyle name="Standard 9 2 3 3 2" xfId="2446"/>
    <cellStyle name="Standard 9 2 3 3 2 2" xfId="2447"/>
    <cellStyle name="Standard 9 2 3 3 2 2 2" xfId="4868"/>
    <cellStyle name="Standard 9 2 3 3 2 2 2 2" xfId="8617"/>
    <cellStyle name="Standard 9 2 3 3 2 2 2 2 2" xfId="16329"/>
    <cellStyle name="Standard 9 2 3 3 2 2 2 3" xfId="12413"/>
    <cellStyle name="Standard 9 2 3 3 2 2 2 4" xfId="20013"/>
    <cellStyle name="Standard 9 2 3 3 2 2 3" xfId="7476"/>
    <cellStyle name="Standard 9 2 3 3 2 2 3 2" xfId="15101"/>
    <cellStyle name="Standard 9 2 3 3 2 2 4" xfId="11200"/>
    <cellStyle name="Standard 9 2 3 3 2 2 5" xfId="18782"/>
    <cellStyle name="Standard 9 2 3 3 2 3" xfId="4867"/>
    <cellStyle name="Standard 9 2 3 3 2 3 2" xfId="8616"/>
    <cellStyle name="Standard 9 2 3 3 2 3 2 2" xfId="16328"/>
    <cellStyle name="Standard 9 2 3 3 2 3 3" xfId="12412"/>
    <cellStyle name="Standard 9 2 3 3 2 3 4" xfId="20449"/>
    <cellStyle name="Standard 9 2 3 3 2 4" xfId="5810"/>
    <cellStyle name="Standard 9 2 3 3 2 4 2" xfId="9558"/>
    <cellStyle name="Standard 9 2 3 3 2 4 2 2" xfId="17349"/>
    <cellStyle name="Standard 9 2 3 3 2 4 3" xfId="13432"/>
    <cellStyle name="Standard 9 2 3 3 2 4 4" xfId="21042"/>
    <cellStyle name="Standard 9 2 3 3 2 5" xfId="6567"/>
    <cellStyle name="Standard 9 2 3 3 2 5 2" xfId="14266"/>
    <cellStyle name="Standard 9 2 3 3 2 6" xfId="10326"/>
    <cellStyle name="Standard 9 2 3 3 2 7" xfId="20541"/>
    <cellStyle name="Standard 9 2 3 3 3" xfId="2448"/>
    <cellStyle name="Standard 9 2 3 3 3 2" xfId="4869"/>
    <cellStyle name="Standard 9 2 3 3 3 2 2" xfId="8618"/>
    <cellStyle name="Standard 9 2 3 3 3 2 2 2" xfId="16330"/>
    <cellStyle name="Standard 9 2 3 3 3 2 3" xfId="12414"/>
    <cellStyle name="Standard 9 2 3 3 3 2 4" xfId="20732"/>
    <cellStyle name="Standard 9 2 3 3 3 3" xfId="7117"/>
    <cellStyle name="Standard 9 2 3 3 3 3 2" xfId="14742"/>
    <cellStyle name="Standard 9 2 3 3 3 4" xfId="10841"/>
    <cellStyle name="Standard 9 2 3 3 3 5" xfId="21165"/>
    <cellStyle name="Standard 9 2 3 3 4" xfId="4866"/>
    <cellStyle name="Standard 9 2 3 3 4 2" xfId="8615"/>
    <cellStyle name="Standard 9 2 3 3 4 2 2" xfId="16327"/>
    <cellStyle name="Standard 9 2 3 3 4 3" xfId="12411"/>
    <cellStyle name="Standard 9 2 3 3 4 4" xfId="18711"/>
    <cellStyle name="Standard 9 2 3 3 5" xfId="5809"/>
    <cellStyle name="Standard 9 2 3 3 5 2" xfId="9557"/>
    <cellStyle name="Standard 9 2 3 3 5 2 2" xfId="17348"/>
    <cellStyle name="Standard 9 2 3 3 5 3" xfId="13431"/>
    <cellStyle name="Standard 9 2 3 3 5 4" xfId="21720"/>
    <cellStyle name="Standard 9 2 3 3 6" xfId="6566"/>
    <cellStyle name="Standard 9 2 3 3 6 2" xfId="14265"/>
    <cellStyle name="Standard 9 2 3 3 7" xfId="10325"/>
    <cellStyle name="Standard 9 2 3 3 8" xfId="18016"/>
    <cellStyle name="Standard 9 2 3 4" xfId="2449"/>
    <cellStyle name="Standard 9 2 3 4 2" xfId="2450"/>
    <cellStyle name="Standard 9 2 3 4 2 2" xfId="4871"/>
    <cellStyle name="Standard 9 2 3 4 2 2 2" xfId="8620"/>
    <cellStyle name="Standard 9 2 3 4 2 2 2 2" xfId="16332"/>
    <cellStyle name="Standard 9 2 3 4 2 2 3" xfId="12416"/>
    <cellStyle name="Standard 9 2 3 4 2 2 4" xfId="18870"/>
    <cellStyle name="Standard 9 2 3 4 2 3" xfId="7473"/>
    <cellStyle name="Standard 9 2 3 4 2 3 2" xfId="15098"/>
    <cellStyle name="Standard 9 2 3 4 2 4" xfId="11197"/>
    <cellStyle name="Standard 9 2 3 4 2 5" xfId="19923"/>
    <cellStyle name="Standard 9 2 3 4 3" xfId="4870"/>
    <cellStyle name="Standard 9 2 3 4 3 2" xfId="8619"/>
    <cellStyle name="Standard 9 2 3 4 3 2 2" xfId="16331"/>
    <cellStyle name="Standard 9 2 3 4 3 3" xfId="12415"/>
    <cellStyle name="Standard 9 2 3 4 3 4" xfId="18592"/>
    <cellStyle name="Standard 9 2 3 4 4" xfId="5811"/>
    <cellStyle name="Standard 9 2 3 4 4 2" xfId="9559"/>
    <cellStyle name="Standard 9 2 3 4 4 2 2" xfId="17350"/>
    <cellStyle name="Standard 9 2 3 4 4 3" xfId="13433"/>
    <cellStyle name="Standard 9 2 3 4 4 4" xfId="20002"/>
    <cellStyle name="Standard 9 2 3 4 5" xfId="6568"/>
    <cellStyle name="Standard 9 2 3 4 5 2" xfId="14267"/>
    <cellStyle name="Standard 9 2 3 4 6" xfId="10327"/>
    <cellStyle name="Standard 9 2 3 4 7" xfId="19163"/>
    <cellStyle name="Standard 9 2 3 5" xfId="2451"/>
    <cellStyle name="Standard 9 2 3 5 2" xfId="4872"/>
    <cellStyle name="Standard 9 2 3 5 2 2" xfId="8621"/>
    <cellStyle name="Standard 9 2 3 5 2 2 2" xfId="16333"/>
    <cellStyle name="Standard 9 2 3 5 2 3" xfId="12417"/>
    <cellStyle name="Standard 9 2 3 5 2 4" xfId="17723"/>
    <cellStyle name="Standard 9 2 3 5 3" xfId="7114"/>
    <cellStyle name="Standard 9 2 3 5 3 2" xfId="14739"/>
    <cellStyle name="Standard 9 2 3 5 4" xfId="10838"/>
    <cellStyle name="Standard 9 2 3 5 5" xfId="18519"/>
    <cellStyle name="Standard 9 2 3 6" xfId="4857"/>
    <cellStyle name="Standard 9 2 3 6 2" xfId="8606"/>
    <cellStyle name="Standard 9 2 3 6 2 2" xfId="16318"/>
    <cellStyle name="Standard 9 2 3 6 3" xfId="12402"/>
    <cellStyle name="Standard 9 2 3 6 4" xfId="21452"/>
    <cellStyle name="Standard 9 2 3 7" xfId="5804"/>
    <cellStyle name="Standard 9 2 3 7 2" xfId="9552"/>
    <cellStyle name="Standard 9 2 3 7 2 2" xfId="17343"/>
    <cellStyle name="Standard 9 2 3 7 3" xfId="13426"/>
    <cellStyle name="Standard 9 2 3 7 4" xfId="21390"/>
    <cellStyle name="Standard 9 2 3 8" xfId="6561"/>
    <cellStyle name="Standard 9 2 3 8 2" xfId="14260"/>
    <cellStyle name="Standard 9 2 3 9" xfId="10320"/>
    <cellStyle name="Standard 9 2 4" xfId="2452"/>
    <cellStyle name="Standard 9 2 4 10" xfId="17939"/>
    <cellStyle name="Standard 9 2 4 2" xfId="2453"/>
    <cellStyle name="Standard 9 2 4 2 2" xfId="2454"/>
    <cellStyle name="Standard 9 2 4 2 2 2" xfId="2455"/>
    <cellStyle name="Standard 9 2 4 2 2 2 2" xfId="4876"/>
    <cellStyle name="Standard 9 2 4 2 2 2 2 2" xfId="8625"/>
    <cellStyle name="Standard 9 2 4 2 2 2 2 2 2" xfId="16337"/>
    <cellStyle name="Standard 9 2 4 2 2 2 2 3" xfId="12421"/>
    <cellStyle name="Standard 9 2 4 2 2 2 2 4" xfId="20498"/>
    <cellStyle name="Standard 9 2 4 2 2 2 3" xfId="7478"/>
    <cellStyle name="Standard 9 2 4 2 2 2 3 2" xfId="15103"/>
    <cellStyle name="Standard 9 2 4 2 2 2 4" xfId="11202"/>
    <cellStyle name="Standard 9 2 4 2 2 2 5" xfId="21748"/>
    <cellStyle name="Standard 9 2 4 2 2 3" xfId="4875"/>
    <cellStyle name="Standard 9 2 4 2 2 3 2" xfId="8624"/>
    <cellStyle name="Standard 9 2 4 2 2 3 2 2" xfId="16336"/>
    <cellStyle name="Standard 9 2 4 2 2 3 3" xfId="12420"/>
    <cellStyle name="Standard 9 2 4 2 2 3 4" xfId="20691"/>
    <cellStyle name="Standard 9 2 4 2 2 4" xfId="5814"/>
    <cellStyle name="Standard 9 2 4 2 2 4 2" xfId="9562"/>
    <cellStyle name="Standard 9 2 4 2 2 4 2 2" xfId="17353"/>
    <cellStyle name="Standard 9 2 4 2 2 4 3" xfId="13436"/>
    <cellStyle name="Standard 9 2 4 2 2 4 4" xfId="18971"/>
    <cellStyle name="Standard 9 2 4 2 2 5" xfId="6571"/>
    <cellStyle name="Standard 9 2 4 2 2 5 2" xfId="14270"/>
    <cellStyle name="Standard 9 2 4 2 2 6" xfId="10330"/>
    <cellStyle name="Standard 9 2 4 2 2 7" xfId="19858"/>
    <cellStyle name="Standard 9 2 4 2 3" xfId="2456"/>
    <cellStyle name="Standard 9 2 4 2 3 2" xfId="4877"/>
    <cellStyle name="Standard 9 2 4 2 3 2 2" xfId="8626"/>
    <cellStyle name="Standard 9 2 4 2 3 2 2 2" xfId="16338"/>
    <cellStyle name="Standard 9 2 4 2 3 2 3" xfId="12422"/>
    <cellStyle name="Standard 9 2 4 2 3 2 4" xfId="19821"/>
    <cellStyle name="Standard 9 2 4 2 3 3" xfId="7119"/>
    <cellStyle name="Standard 9 2 4 2 3 3 2" xfId="14744"/>
    <cellStyle name="Standard 9 2 4 2 3 4" xfId="10843"/>
    <cellStyle name="Standard 9 2 4 2 3 5" xfId="18422"/>
    <cellStyle name="Standard 9 2 4 2 4" xfId="4874"/>
    <cellStyle name="Standard 9 2 4 2 4 2" xfId="8623"/>
    <cellStyle name="Standard 9 2 4 2 4 2 2" xfId="16335"/>
    <cellStyle name="Standard 9 2 4 2 4 3" xfId="12419"/>
    <cellStyle name="Standard 9 2 4 2 4 4" xfId="17805"/>
    <cellStyle name="Standard 9 2 4 2 5" xfId="5813"/>
    <cellStyle name="Standard 9 2 4 2 5 2" xfId="9561"/>
    <cellStyle name="Standard 9 2 4 2 5 2 2" xfId="17352"/>
    <cellStyle name="Standard 9 2 4 2 5 3" xfId="13435"/>
    <cellStyle name="Standard 9 2 4 2 5 4" xfId="19766"/>
    <cellStyle name="Standard 9 2 4 2 6" xfId="6570"/>
    <cellStyle name="Standard 9 2 4 2 6 2" xfId="14269"/>
    <cellStyle name="Standard 9 2 4 2 7" xfId="10329"/>
    <cellStyle name="Standard 9 2 4 2 8" xfId="18412"/>
    <cellStyle name="Standard 9 2 4 3" xfId="2457"/>
    <cellStyle name="Standard 9 2 4 3 2" xfId="2458"/>
    <cellStyle name="Standard 9 2 4 3 2 2" xfId="2459"/>
    <cellStyle name="Standard 9 2 4 3 2 2 2" xfId="4880"/>
    <cellStyle name="Standard 9 2 4 3 2 2 2 2" xfId="8629"/>
    <cellStyle name="Standard 9 2 4 3 2 2 2 2 2" xfId="16341"/>
    <cellStyle name="Standard 9 2 4 3 2 2 2 3" xfId="12425"/>
    <cellStyle name="Standard 9 2 4 3 2 2 2 4" xfId="18183"/>
    <cellStyle name="Standard 9 2 4 3 2 2 3" xfId="7479"/>
    <cellStyle name="Standard 9 2 4 3 2 2 3 2" xfId="15104"/>
    <cellStyle name="Standard 9 2 4 3 2 2 4" xfId="11203"/>
    <cellStyle name="Standard 9 2 4 3 2 2 5" xfId="19127"/>
    <cellStyle name="Standard 9 2 4 3 2 3" xfId="4879"/>
    <cellStyle name="Standard 9 2 4 3 2 3 2" xfId="8628"/>
    <cellStyle name="Standard 9 2 4 3 2 3 2 2" xfId="16340"/>
    <cellStyle name="Standard 9 2 4 3 2 3 3" xfId="12424"/>
    <cellStyle name="Standard 9 2 4 3 2 3 4" xfId="19390"/>
    <cellStyle name="Standard 9 2 4 3 2 4" xfId="5816"/>
    <cellStyle name="Standard 9 2 4 3 2 4 2" xfId="9564"/>
    <cellStyle name="Standard 9 2 4 3 2 4 2 2" xfId="17355"/>
    <cellStyle name="Standard 9 2 4 3 2 4 3" xfId="13438"/>
    <cellStyle name="Standard 9 2 4 3 2 4 4" xfId="18487"/>
    <cellStyle name="Standard 9 2 4 3 2 5" xfId="6573"/>
    <cellStyle name="Standard 9 2 4 3 2 5 2" xfId="14272"/>
    <cellStyle name="Standard 9 2 4 3 2 6" xfId="10332"/>
    <cellStyle name="Standard 9 2 4 3 2 7" xfId="21137"/>
    <cellStyle name="Standard 9 2 4 3 3" xfId="2460"/>
    <cellStyle name="Standard 9 2 4 3 3 2" xfId="4881"/>
    <cellStyle name="Standard 9 2 4 3 3 2 2" xfId="8630"/>
    <cellStyle name="Standard 9 2 4 3 3 2 2 2" xfId="16342"/>
    <cellStyle name="Standard 9 2 4 3 3 2 3" xfId="12426"/>
    <cellStyle name="Standard 9 2 4 3 3 2 4" xfId="19795"/>
    <cellStyle name="Standard 9 2 4 3 3 3" xfId="7120"/>
    <cellStyle name="Standard 9 2 4 3 3 3 2" xfId="14745"/>
    <cellStyle name="Standard 9 2 4 3 3 4" xfId="10844"/>
    <cellStyle name="Standard 9 2 4 3 3 5" xfId="20357"/>
    <cellStyle name="Standard 9 2 4 3 4" xfId="4878"/>
    <cellStyle name="Standard 9 2 4 3 4 2" xfId="8627"/>
    <cellStyle name="Standard 9 2 4 3 4 2 2" xfId="16339"/>
    <cellStyle name="Standard 9 2 4 3 4 3" xfId="12423"/>
    <cellStyle name="Standard 9 2 4 3 4 4" xfId="21321"/>
    <cellStyle name="Standard 9 2 4 3 5" xfId="5815"/>
    <cellStyle name="Standard 9 2 4 3 5 2" xfId="9563"/>
    <cellStyle name="Standard 9 2 4 3 5 2 2" xfId="17354"/>
    <cellStyle name="Standard 9 2 4 3 5 3" xfId="13437"/>
    <cellStyle name="Standard 9 2 4 3 5 4" xfId="18149"/>
    <cellStyle name="Standard 9 2 4 3 6" xfId="6572"/>
    <cellStyle name="Standard 9 2 4 3 6 2" xfId="14271"/>
    <cellStyle name="Standard 9 2 4 3 7" xfId="10331"/>
    <cellStyle name="Standard 9 2 4 3 8" xfId="18429"/>
    <cellStyle name="Standard 9 2 4 4" xfId="2461"/>
    <cellStyle name="Standard 9 2 4 4 2" xfId="2462"/>
    <cellStyle name="Standard 9 2 4 4 2 2" xfId="4883"/>
    <cellStyle name="Standard 9 2 4 4 2 2 2" xfId="8632"/>
    <cellStyle name="Standard 9 2 4 4 2 2 2 2" xfId="16344"/>
    <cellStyle name="Standard 9 2 4 4 2 2 3" xfId="12428"/>
    <cellStyle name="Standard 9 2 4 4 2 2 4" xfId="17753"/>
    <cellStyle name="Standard 9 2 4 4 2 3" xfId="7477"/>
    <cellStyle name="Standard 9 2 4 4 2 3 2" xfId="15102"/>
    <cellStyle name="Standard 9 2 4 4 2 4" xfId="11201"/>
    <cellStyle name="Standard 9 2 4 4 2 5" xfId="21740"/>
    <cellStyle name="Standard 9 2 4 4 3" xfId="4882"/>
    <cellStyle name="Standard 9 2 4 4 3 2" xfId="8631"/>
    <cellStyle name="Standard 9 2 4 4 3 2 2" xfId="16343"/>
    <cellStyle name="Standard 9 2 4 4 3 3" xfId="12427"/>
    <cellStyle name="Standard 9 2 4 4 3 4" xfId="18544"/>
    <cellStyle name="Standard 9 2 4 4 4" xfId="5817"/>
    <cellStyle name="Standard 9 2 4 4 4 2" xfId="9565"/>
    <cellStyle name="Standard 9 2 4 4 4 2 2" xfId="17356"/>
    <cellStyle name="Standard 9 2 4 4 4 3" xfId="13439"/>
    <cellStyle name="Standard 9 2 4 4 4 4" xfId="18382"/>
    <cellStyle name="Standard 9 2 4 4 5" xfId="6574"/>
    <cellStyle name="Standard 9 2 4 4 5 2" xfId="14273"/>
    <cellStyle name="Standard 9 2 4 4 6" xfId="10333"/>
    <cellStyle name="Standard 9 2 4 4 7" xfId="21113"/>
    <cellStyle name="Standard 9 2 4 5" xfId="2463"/>
    <cellStyle name="Standard 9 2 4 5 2" xfId="4884"/>
    <cellStyle name="Standard 9 2 4 5 2 2" xfId="8633"/>
    <cellStyle name="Standard 9 2 4 5 2 2 2" xfId="16345"/>
    <cellStyle name="Standard 9 2 4 5 2 3" xfId="12429"/>
    <cellStyle name="Standard 9 2 4 5 2 4" xfId="19219"/>
    <cellStyle name="Standard 9 2 4 5 3" xfId="7118"/>
    <cellStyle name="Standard 9 2 4 5 3 2" xfId="14743"/>
    <cellStyle name="Standard 9 2 4 5 4" xfId="10842"/>
    <cellStyle name="Standard 9 2 4 5 5" xfId="20527"/>
    <cellStyle name="Standard 9 2 4 6" xfId="4873"/>
    <cellStyle name="Standard 9 2 4 6 2" xfId="8622"/>
    <cellStyle name="Standard 9 2 4 6 2 2" xfId="16334"/>
    <cellStyle name="Standard 9 2 4 6 3" xfId="12418"/>
    <cellStyle name="Standard 9 2 4 6 4" xfId="21497"/>
    <cellStyle name="Standard 9 2 4 7" xfId="5812"/>
    <cellStyle name="Standard 9 2 4 7 2" xfId="9560"/>
    <cellStyle name="Standard 9 2 4 7 2 2" xfId="17351"/>
    <cellStyle name="Standard 9 2 4 7 3" xfId="13434"/>
    <cellStyle name="Standard 9 2 4 7 4" xfId="17719"/>
    <cellStyle name="Standard 9 2 4 8" xfId="6569"/>
    <cellStyle name="Standard 9 2 4 8 2" xfId="14268"/>
    <cellStyle name="Standard 9 2 4 9" xfId="10328"/>
    <cellStyle name="Standard 9 2 5" xfId="2464"/>
    <cellStyle name="Standard 9 2 5 2" xfId="2465"/>
    <cellStyle name="Standard 9 2 5 2 2" xfId="2466"/>
    <cellStyle name="Standard 9 2 5 2 2 2" xfId="2467"/>
    <cellStyle name="Standard 9 2 5 2 2 2 2" xfId="4888"/>
    <cellStyle name="Standard 9 2 5 2 2 2 2 2" xfId="8637"/>
    <cellStyle name="Standard 9 2 5 2 2 2 2 2 2" xfId="16349"/>
    <cellStyle name="Standard 9 2 5 2 2 2 2 3" xfId="12433"/>
    <cellStyle name="Standard 9 2 5 2 2 2 2 4" xfId="18896"/>
    <cellStyle name="Standard 9 2 5 2 2 2 3" xfId="7481"/>
    <cellStyle name="Standard 9 2 5 2 2 2 3 2" xfId="15106"/>
    <cellStyle name="Standard 9 2 5 2 2 2 4" xfId="11205"/>
    <cellStyle name="Standard 9 2 5 2 2 2 5" xfId="20759"/>
    <cellStyle name="Standard 9 2 5 2 2 3" xfId="4887"/>
    <cellStyle name="Standard 9 2 5 2 2 3 2" xfId="8636"/>
    <cellStyle name="Standard 9 2 5 2 2 3 2 2" xfId="16348"/>
    <cellStyle name="Standard 9 2 5 2 2 3 3" xfId="12432"/>
    <cellStyle name="Standard 9 2 5 2 2 3 4" xfId="18563"/>
    <cellStyle name="Standard 9 2 5 2 2 4" xfId="5820"/>
    <cellStyle name="Standard 9 2 5 2 2 4 2" xfId="9568"/>
    <cellStyle name="Standard 9 2 5 2 2 4 2 2" xfId="17359"/>
    <cellStyle name="Standard 9 2 5 2 2 4 3" xfId="13442"/>
    <cellStyle name="Standard 9 2 5 2 2 4 4" xfId="18939"/>
    <cellStyle name="Standard 9 2 5 2 2 5" xfId="6577"/>
    <cellStyle name="Standard 9 2 5 2 2 5 2" xfId="14276"/>
    <cellStyle name="Standard 9 2 5 2 2 6" xfId="10336"/>
    <cellStyle name="Standard 9 2 5 2 2 7" xfId="20911"/>
    <cellStyle name="Standard 9 2 5 2 3" xfId="2468"/>
    <cellStyle name="Standard 9 2 5 2 3 2" xfId="4889"/>
    <cellStyle name="Standard 9 2 5 2 3 2 2" xfId="8638"/>
    <cellStyle name="Standard 9 2 5 2 3 2 2 2" xfId="16350"/>
    <cellStyle name="Standard 9 2 5 2 3 2 3" xfId="12434"/>
    <cellStyle name="Standard 9 2 5 2 3 2 4" xfId="20792"/>
    <cellStyle name="Standard 9 2 5 2 3 3" xfId="7122"/>
    <cellStyle name="Standard 9 2 5 2 3 3 2" xfId="14747"/>
    <cellStyle name="Standard 9 2 5 2 3 4" xfId="10846"/>
    <cellStyle name="Standard 9 2 5 2 3 5" xfId="19996"/>
    <cellStyle name="Standard 9 2 5 2 4" xfId="4886"/>
    <cellStyle name="Standard 9 2 5 2 4 2" xfId="8635"/>
    <cellStyle name="Standard 9 2 5 2 4 2 2" xfId="16347"/>
    <cellStyle name="Standard 9 2 5 2 4 3" xfId="12431"/>
    <cellStyle name="Standard 9 2 5 2 4 4" xfId="19132"/>
    <cellStyle name="Standard 9 2 5 2 5" xfId="5819"/>
    <cellStyle name="Standard 9 2 5 2 5 2" xfId="9567"/>
    <cellStyle name="Standard 9 2 5 2 5 2 2" xfId="17358"/>
    <cellStyle name="Standard 9 2 5 2 5 3" xfId="13441"/>
    <cellStyle name="Standard 9 2 5 2 5 4" xfId="20538"/>
    <cellStyle name="Standard 9 2 5 2 6" xfId="6576"/>
    <cellStyle name="Standard 9 2 5 2 6 2" xfId="14275"/>
    <cellStyle name="Standard 9 2 5 2 7" xfId="10335"/>
    <cellStyle name="Standard 9 2 5 2 8" xfId="21236"/>
    <cellStyle name="Standard 9 2 5 3" xfId="2469"/>
    <cellStyle name="Standard 9 2 5 3 2" xfId="2470"/>
    <cellStyle name="Standard 9 2 5 3 2 2" xfId="4891"/>
    <cellStyle name="Standard 9 2 5 3 2 2 2" xfId="8640"/>
    <cellStyle name="Standard 9 2 5 3 2 2 2 2" xfId="16352"/>
    <cellStyle name="Standard 9 2 5 3 2 2 3" xfId="12436"/>
    <cellStyle name="Standard 9 2 5 3 2 2 4" xfId="20984"/>
    <cellStyle name="Standard 9 2 5 3 2 3" xfId="7480"/>
    <cellStyle name="Standard 9 2 5 3 2 3 2" xfId="15105"/>
    <cellStyle name="Standard 9 2 5 3 2 4" xfId="11204"/>
    <cellStyle name="Standard 9 2 5 3 2 5" xfId="20115"/>
    <cellStyle name="Standard 9 2 5 3 3" xfId="4890"/>
    <cellStyle name="Standard 9 2 5 3 3 2" xfId="8639"/>
    <cellStyle name="Standard 9 2 5 3 3 2 2" xfId="16351"/>
    <cellStyle name="Standard 9 2 5 3 3 3" xfId="12435"/>
    <cellStyle name="Standard 9 2 5 3 3 4" xfId="19413"/>
    <cellStyle name="Standard 9 2 5 3 4" xfId="5821"/>
    <cellStyle name="Standard 9 2 5 3 4 2" xfId="9569"/>
    <cellStyle name="Standard 9 2 5 3 4 2 2" xfId="17360"/>
    <cellStyle name="Standard 9 2 5 3 4 3" xfId="13443"/>
    <cellStyle name="Standard 9 2 5 3 4 4" xfId="19563"/>
    <cellStyle name="Standard 9 2 5 3 5" xfId="6578"/>
    <cellStyle name="Standard 9 2 5 3 5 2" xfId="14277"/>
    <cellStyle name="Standard 9 2 5 3 6" xfId="10337"/>
    <cellStyle name="Standard 9 2 5 3 7" xfId="20994"/>
    <cellStyle name="Standard 9 2 5 4" xfId="2471"/>
    <cellStyle name="Standard 9 2 5 4 2" xfId="4892"/>
    <cellStyle name="Standard 9 2 5 4 2 2" xfId="8641"/>
    <cellStyle name="Standard 9 2 5 4 2 2 2" xfId="16353"/>
    <cellStyle name="Standard 9 2 5 4 2 3" xfId="12437"/>
    <cellStyle name="Standard 9 2 5 4 2 4" xfId="18480"/>
    <cellStyle name="Standard 9 2 5 4 3" xfId="7121"/>
    <cellStyle name="Standard 9 2 5 4 3 2" xfId="14746"/>
    <cellStyle name="Standard 9 2 5 4 4" xfId="10845"/>
    <cellStyle name="Standard 9 2 5 4 5" xfId="21126"/>
    <cellStyle name="Standard 9 2 5 5" xfId="4885"/>
    <cellStyle name="Standard 9 2 5 5 2" xfId="8634"/>
    <cellStyle name="Standard 9 2 5 5 2 2" xfId="16346"/>
    <cellStyle name="Standard 9 2 5 5 3" xfId="12430"/>
    <cellStyle name="Standard 9 2 5 5 4" xfId="19718"/>
    <cellStyle name="Standard 9 2 5 6" xfId="5818"/>
    <cellStyle name="Standard 9 2 5 6 2" xfId="9566"/>
    <cellStyle name="Standard 9 2 5 6 2 2" xfId="17357"/>
    <cellStyle name="Standard 9 2 5 6 3" xfId="13440"/>
    <cellStyle name="Standard 9 2 5 6 4" xfId="20283"/>
    <cellStyle name="Standard 9 2 5 7" xfId="6575"/>
    <cellStyle name="Standard 9 2 5 7 2" xfId="14274"/>
    <cellStyle name="Standard 9 2 5 8" xfId="10334"/>
    <cellStyle name="Standard 9 2 5 9" xfId="21201"/>
    <cellStyle name="Standard 9 2 6" xfId="2472"/>
    <cellStyle name="Standard 9 2 6 2" xfId="2473"/>
    <cellStyle name="Standard 9 2 6 2 2" xfId="2474"/>
    <cellStyle name="Standard 9 2 6 2 2 2" xfId="4895"/>
    <cellStyle name="Standard 9 2 6 2 2 2 2" xfId="8644"/>
    <cellStyle name="Standard 9 2 6 2 2 2 2 2" xfId="16356"/>
    <cellStyle name="Standard 9 2 6 2 2 2 3" xfId="12440"/>
    <cellStyle name="Standard 9 2 6 2 2 2 4" xfId="20100"/>
    <cellStyle name="Standard 9 2 6 2 2 3" xfId="7482"/>
    <cellStyle name="Standard 9 2 6 2 2 3 2" xfId="15107"/>
    <cellStyle name="Standard 9 2 6 2 2 4" xfId="11206"/>
    <cellStyle name="Standard 9 2 6 2 2 5" xfId="19410"/>
    <cellStyle name="Standard 9 2 6 2 3" xfId="4894"/>
    <cellStyle name="Standard 9 2 6 2 3 2" xfId="8643"/>
    <cellStyle name="Standard 9 2 6 2 3 2 2" xfId="16355"/>
    <cellStyle name="Standard 9 2 6 2 3 3" xfId="12439"/>
    <cellStyle name="Standard 9 2 6 2 3 4" xfId="21405"/>
    <cellStyle name="Standard 9 2 6 2 4" xfId="5823"/>
    <cellStyle name="Standard 9 2 6 2 4 2" xfId="9571"/>
    <cellStyle name="Standard 9 2 6 2 4 2 2" xfId="17362"/>
    <cellStyle name="Standard 9 2 6 2 4 3" xfId="13445"/>
    <cellStyle name="Standard 9 2 6 2 4 4" xfId="19013"/>
    <cellStyle name="Standard 9 2 6 2 5" xfId="6580"/>
    <cellStyle name="Standard 9 2 6 2 5 2" xfId="14279"/>
    <cellStyle name="Standard 9 2 6 2 6" xfId="10339"/>
    <cellStyle name="Standard 9 2 6 2 7" xfId="19774"/>
    <cellStyle name="Standard 9 2 6 3" xfId="2475"/>
    <cellStyle name="Standard 9 2 6 3 2" xfId="4896"/>
    <cellStyle name="Standard 9 2 6 3 2 2" xfId="8645"/>
    <cellStyle name="Standard 9 2 6 3 2 2 2" xfId="16357"/>
    <cellStyle name="Standard 9 2 6 3 2 3" xfId="12441"/>
    <cellStyle name="Standard 9 2 6 3 2 4" xfId="20756"/>
    <cellStyle name="Standard 9 2 6 3 3" xfId="7123"/>
    <cellStyle name="Standard 9 2 6 3 3 2" xfId="14748"/>
    <cellStyle name="Standard 9 2 6 3 4" xfId="10847"/>
    <cellStyle name="Standard 9 2 6 3 5" xfId="18178"/>
    <cellStyle name="Standard 9 2 6 4" xfId="4893"/>
    <cellStyle name="Standard 9 2 6 4 2" xfId="8642"/>
    <cellStyle name="Standard 9 2 6 4 2 2" xfId="16354"/>
    <cellStyle name="Standard 9 2 6 4 3" xfId="12438"/>
    <cellStyle name="Standard 9 2 6 4 4" xfId="20533"/>
    <cellStyle name="Standard 9 2 6 5" xfId="5822"/>
    <cellStyle name="Standard 9 2 6 5 2" xfId="9570"/>
    <cellStyle name="Standard 9 2 6 5 2 2" xfId="17361"/>
    <cellStyle name="Standard 9 2 6 5 3" xfId="13444"/>
    <cellStyle name="Standard 9 2 6 5 4" xfId="21147"/>
    <cellStyle name="Standard 9 2 6 6" xfId="6579"/>
    <cellStyle name="Standard 9 2 6 6 2" xfId="14278"/>
    <cellStyle name="Standard 9 2 6 7" xfId="10338"/>
    <cellStyle name="Standard 9 2 6 8" xfId="18428"/>
    <cellStyle name="Standard 9 2 7" xfId="2476"/>
    <cellStyle name="Standard 9 2 7 2" xfId="2477"/>
    <cellStyle name="Standard 9 2 7 2 2" xfId="4898"/>
    <cellStyle name="Standard 9 2 7 2 2 2" xfId="8647"/>
    <cellStyle name="Standard 9 2 7 2 2 2 2" xfId="16359"/>
    <cellStyle name="Standard 9 2 7 2 2 3" xfId="12443"/>
    <cellStyle name="Standard 9 2 7 2 2 4" xfId="19834"/>
    <cellStyle name="Standard 9 2 7 2 3" xfId="7227"/>
    <cellStyle name="Standard 9 2 7 2 3 2" xfId="14852"/>
    <cellStyle name="Standard 9 2 7 2 4" xfId="10951"/>
    <cellStyle name="Standard 9 2 7 2 5" xfId="18168"/>
    <cellStyle name="Standard 9 2 7 3" xfId="4897"/>
    <cellStyle name="Standard 9 2 7 3 2" xfId="8646"/>
    <cellStyle name="Standard 9 2 7 3 2 2" xfId="16358"/>
    <cellStyle name="Standard 9 2 7 3 3" xfId="12442"/>
    <cellStyle name="Standard 9 2 7 3 4" xfId="19698"/>
    <cellStyle name="Standard 9 2 7 4" xfId="5824"/>
    <cellStyle name="Standard 9 2 7 4 2" xfId="9572"/>
    <cellStyle name="Standard 9 2 7 4 2 2" xfId="17363"/>
    <cellStyle name="Standard 9 2 7 4 3" xfId="13446"/>
    <cellStyle name="Standard 9 2 7 4 4" xfId="21289"/>
    <cellStyle name="Standard 9 2 7 5" xfId="6581"/>
    <cellStyle name="Standard 9 2 7 5 2" xfId="14280"/>
    <cellStyle name="Standard 9 2 7 6" xfId="10340"/>
    <cellStyle name="Standard 9 2 7 7" xfId="19198"/>
    <cellStyle name="Standard 9 2 8" xfId="2478"/>
    <cellStyle name="Standard 9 2 8 2" xfId="4899"/>
    <cellStyle name="Standard 9 2 8 2 2" xfId="8648"/>
    <cellStyle name="Standard 9 2 8 2 2 2" xfId="16360"/>
    <cellStyle name="Standard 9 2 8 2 3" xfId="12444"/>
    <cellStyle name="Standard 9 2 8 2 4" xfId="20168"/>
    <cellStyle name="Standard 9 2 8 3" xfId="6868"/>
    <cellStyle name="Standard 9 2 8 3 2" xfId="14493"/>
    <cellStyle name="Standard 9 2 8 4" xfId="10592"/>
    <cellStyle name="Standard 9 2 8 5" xfId="17947"/>
    <cellStyle name="Standard 9 2 9" xfId="4828"/>
    <cellStyle name="Standard 9 2 9 2" xfId="8577"/>
    <cellStyle name="Standard 9 2 9 2 2" xfId="16289"/>
    <cellStyle name="Standard 9 2 9 3" xfId="12373"/>
    <cellStyle name="Standard 9 2 9 4" xfId="21292"/>
    <cellStyle name="Standard 9 3" xfId="2479"/>
    <cellStyle name="Standard 9 3 10" xfId="5825"/>
    <cellStyle name="Standard 9 3 10 2" xfId="9573"/>
    <cellStyle name="Standard 9 3 10 2 2" xfId="17364"/>
    <cellStyle name="Standard 9 3 10 3" xfId="13447"/>
    <cellStyle name="Standard 9 3 10 4" xfId="19476"/>
    <cellStyle name="Standard 9 3 11" xfId="6582"/>
    <cellStyle name="Standard 9 3 11 2" xfId="14281"/>
    <cellStyle name="Standard 9 3 12" xfId="10341"/>
    <cellStyle name="Standard 9 3 13" xfId="20539"/>
    <cellStyle name="Standard 9 3 2" xfId="2480"/>
    <cellStyle name="Standard 9 3 2 10" xfId="10342"/>
    <cellStyle name="Standard 9 3 2 11" xfId="19779"/>
    <cellStyle name="Standard 9 3 2 2" xfId="2481"/>
    <cellStyle name="Standard 9 3 2 2 10" xfId="21095"/>
    <cellStyle name="Standard 9 3 2 2 2" xfId="2482"/>
    <cellStyle name="Standard 9 3 2 2 2 2" xfId="2483"/>
    <cellStyle name="Standard 9 3 2 2 2 2 2" xfId="2484"/>
    <cellStyle name="Standard 9 3 2 2 2 2 2 2" xfId="4905"/>
    <cellStyle name="Standard 9 3 2 2 2 2 2 2 2" xfId="8654"/>
    <cellStyle name="Standard 9 3 2 2 2 2 2 2 2 2" xfId="16366"/>
    <cellStyle name="Standard 9 3 2 2 2 2 2 2 3" xfId="12450"/>
    <cellStyle name="Standard 9 3 2 2 2 2 2 2 4" xfId="21381"/>
    <cellStyle name="Standard 9 3 2 2 2 2 2 3" xfId="7485"/>
    <cellStyle name="Standard 9 3 2 2 2 2 2 3 2" xfId="15110"/>
    <cellStyle name="Standard 9 3 2 2 2 2 2 4" xfId="11209"/>
    <cellStyle name="Standard 9 3 2 2 2 2 2 5" xfId="17907"/>
    <cellStyle name="Standard 9 3 2 2 2 2 3" xfId="4904"/>
    <cellStyle name="Standard 9 3 2 2 2 2 3 2" xfId="8653"/>
    <cellStyle name="Standard 9 3 2 2 2 2 3 2 2" xfId="16365"/>
    <cellStyle name="Standard 9 3 2 2 2 2 3 3" xfId="12449"/>
    <cellStyle name="Standard 9 3 2 2 2 2 3 4" xfId="18999"/>
    <cellStyle name="Standard 9 3 2 2 2 2 4" xfId="5829"/>
    <cellStyle name="Standard 9 3 2 2 2 2 4 2" xfId="9577"/>
    <cellStyle name="Standard 9 3 2 2 2 2 4 2 2" xfId="17368"/>
    <cellStyle name="Standard 9 3 2 2 2 2 4 3" xfId="13451"/>
    <cellStyle name="Standard 9 3 2 2 2 2 4 4" xfId="20143"/>
    <cellStyle name="Standard 9 3 2 2 2 2 5" xfId="6586"/>
    <cellStyle name="Standard 9 3 2 2 2 2 5 2" xfId="14285"/>
    <cellStyle name="Standard 9 3 2 2 2 2 6" xfId="10345"/>
    <cellStyle name="Standard 9 3 2 2 2 2 7" xfId="20597"/>
    <cellStyle name="Standard 9 3 2 2 2 3" xfId="2485"/>
    <cellStyle name="Standard 9 3 2 2 2 3 2" xfId="4906"/>
    <cellStyle name="Standard 9 3 2 2 2 3 2 2" xfId="8655"/>
    <cellStyle name="Standard 9 3 2 2 2 3 2 2 2" xfId="16367"/>
    <cellStyle name="Standard 9 3 2 2 2 3 2 3" xfId="12451"/>
    <cellStyle name="Standard 9 3 2 2 2 3 2 4" xfId="19534"/>
    <cellStyle name="Standard 9 3 2 2 2 3 3" xfId="7126"/>
    <cellStyle name="Standard 9 3 2 2 2 3 3 2" xfId="14751"/>
    <cellStyle name="Standard 9 3 2 2 2 3 4" xfId="10850"/>
    <cellStyle name="Standard 9 3 2 2 2 3 5" xfId="20707"/>
    <cellStyle name="Standard 9 3 2 2 2 4" xfId="4903"/>
    <cellStyle name="Standard 9 3 2 2 2 4 2" xfId="8652"/>
    <cellStyle name="Standard 9 3 2 2 2 4 2 2" xfId="16364"/>
    <cellStyle name="Standard 9 3 2 2 2 4 3" xfId="12448"/>
    <cellStyle name="Standard 9 3 2 2 2 4 4" xfId="18247"/>
    <cellStyle name="Standard 9 3 2 2 2 5" xfId="5828"/>
    <cellStyle name="Standard 9 3 2 2 2 5 2" xfId="9576"/>
    <cellStyle name="Standard 9 3 2 2 2 5 2 2" xfId="17367"/>
    <cellStyle name="Standard 9 3 2 2 2 5 3" xfId="13450"/>
    <cellStyle name="Standard 9 3 2 2 2 5 4" xfId="20960"/>
    <cellStyle name="Standard 9 3 2 2 2 6" xfId="6585"/>
    <cellStyle name="Standard 9 3 2 2 2 6 2" xfId="14284"/>
    <cellStyle name="Standard 9 3 2 2 2 7" xfId="10344"/>
    <cellStyle name="Standard 9 3 2 2 2 8" xfId="20865"/>
    <cellStyle name="Standard 9 3 2 2 3" xfId="2486"/>
    <cellStyle name="Standard 9 3 2 2 3 2" xfId="2487"/>
    <cellStyle name="Standard 9 3 2 2 3 2 2" xfId="2488"/>
    <cellStyle name="Standard 9 3 2 2 3 2 2 2" xfId="4909"/>
    <cellStyle name="Standard 9 3 2 2 3 2 2 2 2" xfId="8658"/>
    <cellStyle name="Standard 9 3 2 2 3 2 2 2 2 2" xfId="16370"/>
    <cellStyle name="Standard 9 3 2 2 3 2 2 2 3" xfId="12454"/>
    <cellStyle name="Standard 9 3 2 2 3 2 2 2 4" xfId="19364"/>
    <cellStyle name="Standard 9 3 2 2 3 2 2 3" xfId="7486"/>
    <cellStyle name="Standard 9 3 2 2 3 2 2 3 2" xfId="15111"/>
    <cellStyle name="Standard 9 3 2 2 3 2 2 4" xfId="11210"/>
    <cellStyle name="Standard 9 3 2 2 3 2 2 5" xfId="20537"/>
    <cellStyle name="Standard 9 3 2 2 3 2 3" xfId="4908"/>
    <cellStyle name="Standard 9 3 2 2 3 2 3 2" xfId="8657"/>
    <cellStyle name="Standard 9 3 2 2 3 2 3 2 2" xfId="16369"/>
    <cellStyle name="Standard 9 3 2 2 3 2 3 3" xfId="12453"/>
    <cellStyle name="Standard 9 3 2 2 3 2 3 4" xfId="20235"/>
    <cellStyle name="Standard 9 3 2 2 3 2 4" xfId="5831"/>
    <cellStyle name="Standard 9 3 2 2 3 2 4 2" xfId="9579"/>
    <cellStyle name="Standard 9 3 2 2 3 2 4 2 2" xfId="17370"/>
    <cellStyle name="Standard 9 3 2 2 3 2 4 3" xfId="13453"/>
    <cellStyle name="Standard 9 3 2 2 3 2 4 4" xfId="19467"/>
    <cellStyle name="Standard 9 3 2 2 3 2 5" xfId="6588"/>
    <cellStyle name="Standard 9 3 2 2 3 2 5 2" xfId="14287"/>
    <cellStyle name="Standard 9 3 2 2 3 2 6" xfId="10347"/>
    <cellStyle name="Standard 9 3 2 2 3 2 7" xfId="18225"/>
    <cellStyle name="Standard 9 3 2 2 3 3" xfId="2489"/>
    <cellStyle name="Standard 9 3 2 2 3 3 2" xfId="4910"/>
    <cellStyle name="Standard 9 3 2 2 3 3 2 2" xfId="8659"/>
    <cellStyle name="Standard 9 3 2 2 3 3 2 2 2" xfId="16371"/>
    <cellStyle name="Standard 9 3 2 2 3 3 2 3" xfId="12455"/>
    <cellStyle name="Standard 9 3 2 2 3 3 2 4" xfId="20274"/>
    <cellStyle name="Standard 9 3 2 2 3 3 3" xfId="7127"/>
    <cellStyle name="Standard 9 3 2 2 3 3 3 2" xfId="14752"/>
    <cellStyle name="Standard 9 3 2 2 3 3 4" xfId="10851"/>
    <cellStyle name="Standard 9 3 2 2 3 3 5" xfId="21301"/>
    <cellStyle name="Standard 9 3 2 2 3 4" xfId="4907"/>
    <cellStyle name="Standard 9 3 2 2 3 4 2" xfId="8656"/>
    <cellStyle name="Standard 9 3 2 2 3 4 2 2" xfId="16368"/>
    <cellStyle name="Standard 9 3 2 2 3 4 3" xfId="12452"/>
    <cellStyle name="Standard 9 3 2 2 3 4 4" xfId="19861"/>
    <cellStyle name="Standard 9 3 2 2 3 5" xfId="5830"/>
    <cellStyle name="Standard 9 3 2 2 3 5 2" xfId="9578"/>
    <cellStyle name="Standard 9 3 2 2 3 5 2 2" xfId="17369"/>
    <cellStyle name="Standard 9 3 2 2 3 5 3" xfId="13452"/>
    <cellStyle name="Standard 9 3 2 2 3 5 4" xfId="21777"/>
    <cellStyle name="Standard 9 3 2 2 3 6" xfId="6587"/>
    <cellStyle name="Standard 9 3 2 2 3 6 2" xfId="14286"/>
    <cellStyle name="Standard 9 3 2 2 3 7" xfId="10346"/>
    <cellStyle name="Standard 9 3 2 2 3 8" xfId="19506"/>
    <cellStyle name="Standard 9 3 2 2 4" xfId="2490"/>
    <cellStyle name="Standard 9 3 2 2 4 2" xfId="2491"/>
    <cellStyle name="Standard 9 3 2 2 4 2 2" xfId="4912"/>
    <cellStyle name="Standard 9 3 2 2 4 2 2 2" xfId="8661"/>
    <cellStyle name="Standard 9 3 2 2 4 2 2 2 2" xfId="16373"/>
    <cellStyle name="Standard 9 3 2 2 4 2 2 3" xfId="12457"/>
    <cellStyle name="Standard 9 3 2 2 4 2 2 4" xfId="21293"/>
    <cellStyle name="Standard 9 3 2 2 4 2 3" xfId="7484"/>
    <cellStyle name="Standard 9 3 2 2 4 2 3 2" xfId="15109"/>
    <cellStyle name="Standard 9 3 2 2 4 2 4" xfId="11208"/>
    <cellStyle name="Standard 9 3 2 2 4 2 5" xfId="21447"/>
    <cellStyle name="Standard 9 3 2 2 4 3" xfId="4911"/>
    <cellStyle name="Standard 9 3 2 2 4 3 2" xfId="8660"/>
    <cellStyle name="Standard 9 3 2 2 4 3 2 2" xfId="16372"/>
    <cellStyle name="Standard 9 3 2 2 4 3 3" xfId="12456"/>
    <cellStyle name="Standard 9 3 2 2 4 3 4" xfId="20442"/>
    <cellStyle name="Standard 9 3 2 2 4 4" xfId="5832"/>
    <cellStyle name="Standard 9 3 2 2 4 4 2" xfId="9580"/>
    <cellStyle name="Standard 9 3 2 2 4 4 2 2" xfId="17371"/>
    <cellStyle name="Standard 9 3 2 2 4 4 3" xfId="13454"/>
    <cellStyle name="Standard 9 3 2 2 4 4 4" xfId="17690"/>
    <cellStyle name="Standard 9 3 2 2 4 5" xfId="6589"/>
    <cellStyle name="Standard 9 3 2 2 4 5 2" xfId="14288"/>
    <cellStyle name="Standard 9 3 2 2 4 6" xfId="10348"/>
    <cellStyle name="Standard 9 3 2 2 4 7" xfId="20512"/>
    <cellStyle name="Standard 9 3 2 2 5" xfId="2492"/>
    <cellStyle name="Standard 9 3 2 2 5 2" xfId="4913"/>
    <cellStyle name="Standard 9 3 2 2 5 2 2" xfId="8662"/>
    <cellStyle name="Standard 9 3 2 2 5 2 2 2" xfId="16374"/>
    <cellStyle name="Standard 9 3 2 2 5 2 3" xfId="12458"/>
    <cellStyle name="Standard 9 3 2 2 5 2 4" xfId="20009"/>
    <cellStyle name="Standard 9 3 2 2 5 3" xfId="7125"/>
    <cellStyle name="Standard 9 3 2 2 5 3 2" xfId="14750"/>
    <cellStyle name="Standard 9 3 2 2 5 4" xfId="10849"/>
    <cellStyle name="Standard 9 3 2 2 5 5" xfId="21278"/>
    <cellStyle name="Standard 9 3 2 2 6" xfId="4902"/>
    <cellStyle name="Standard 9 3 2 2 6 2" xfId="8651"/>
    <cellStyle name="Standard 9 3 2 2 6 2 2" xfId="16363"/>
    <cellStyle name="Standard 9 3 2 2 6 3" xfId="12447"/>
    <cellStyle name="Standard 9 3 2 2 6 4" xfId="18013"/>
    <cellStyle name="Standard 9 3 2 2 7" xfId="5827"/>
    <cellStyle name="Standard 9 3 2 2 7 2" xfId="9575"/>
    <cellStyle name="Standard 9 3 2 2 7 2 2" xfId="17366"/>
    <cellStyle name="Standard 9 3 2 2 7 3" xfId="13449"/>
    <cellStyle name="Standard 9 3 2 2 7 4" xfId="21709"/>
    <cellStyle name="Standard 9 3 2 2 8" xfId="6584"/>
    <cellStyle name="Standard 9 3 2 2 8 2" xfId="14283"/>
    <cellStyle name="Standard 9 3 2 2 9" xfId="10343"/>
    <cellStyle name="Standard 9 3 2 3" xfId="2493"/>
    <cellStyle name="Standard 9 3 2 3 2" xfId="2494"/>
    <cellStyle name="Standard 9 3 2 3 2 2" xfId="2495"/>
    <cellStyle name="Standard 9 3 2 3 2 2 2" xfId="2496"/>
    <cellStyle name="Standard 9 3 2 3 2 2 2 2" xfId="4917"/>
    <cellStyle name="Standard 9 3 2 3 2 2 2 2 2" xfId="8666"/>
    <cellStyle name="Standard 9 3 2 3 2 2 2 2 2 2" xfId="16378"/>
    <cellStyle name="Standard 9 3 2 3 2 2 2 2 3" xfId="12462"/>
    <cellStyle name="Standard 9 3 2 3 2 2 2 2 4" xfId="19478"/>
    <cellStyle name="Standard 9 3 2 3 2 2 2 3" xfId="7488"/>
    <cellStyle name="Standard 9 3 2 3 2 2 2 3 2" xfId="15113"/>
    <cellStyle name="Standard 9 3 2 3 2 2 2 4" xfId="11212"/>
    <cellStyle name="Standard 9 3 2 3 2 2 2 5" xfId="18755"/>
    <cellStyle name="Standard 9 3 2 3 2 2 3" xfId="4916"/>
    <cellStyle name="Standard 9 3 2 3 2 2 3 2" xfId="8665"/>
    <cellStyle name="Standard 9 3 2 3 2 2 3 2 2" xfId="16377"/>
    <cellStyle name="Standard 9 3 2 3 2 2 3 3" xfId="12461"/>
    <cellStyle name="Standard 9 3 2 3 2 2 3 4" xfId="19749"/>
    <cellStyle name="Standard 9 3 2 3 2 2 4" xfId="5835"/>
    <cellStyle name="Standard 9 3 2 3 2 2 4 2" xfId="9583"/>
    <cellStyle name="Standard 9 3 2 3 2 2 4 2 2" xfId="17374"/>
    <cellStyle name="Standard 9 3 2 3 2 2 4 3" xfId="13457"/>
    <cellStyle name="Standard 9 3 2 3 2 2 4 4" xfId="19095"/>
    <cellStyle name="Standard 9 3 2 3 2 2 5" xfId="6592"/>
    <cellStyle name="Standard 9 3 2 3 2 2 5 2" xfId="14291"/>
    <cellStyle name="Standard 9 3 2 3 2 2 6" xfId="10351"/>
    <cellStyle name="Standard 9 3 2 3 2 2 7" xfId="21154"/>
    <cellStyle name="Standard 9 3 2 3 2 3" xfId="2497"/>
    <cellStyle name="Standard 9 3 2 3 2 3 2" xfId="4918"/>
    <cellStyle name="Standard 9 3 2 3 2 3 2 2" xfId="8667"/>
    <cellStyle name="Standard 9 3 2 3 2 3 2 2 2" xfId="16379"/>
    <cellStyle name="Standard 9 3 2 3 2 3 2 3" xfId="12463"/>
    <cellStyle name="Standard 9 3 2 3 2 3 2 4" xfId="20905"/>
    <cellStyle name="Standard 9 3 2 3 2 3 3" xfId="7129"/>
    <cellStyle name="Standard 9 3 2 3 2 3 3 2" xfId="14754"/>
    <cellStyle name="Standard 9 3 2 3 2 3 4" xfId="10853"/>
    <cellStyle name="Standard 9 3 2 3 2 3 5" xfId="21563"/>
    <cellStyle name="Standard 9 3 2 3 2 4" xfId="4915"/>
    <cellStyle name="Standard 9 3 2 3 2 4 2" xfId="8664"/>
    <cellStyle name="Standard 9 3 2 3 2 4 2 2" xfId="16376"/>
    <cellStyle name="Standard 9 3 2 3 2 4 3" xfId="12460"/>
    <cellStyle name="Standard 9 3 2 3 2 4 4" xfId="18007"/>
    <cellStyle name="Standard 9 3 2 3 2 5" xfId="5834"/>
    <cellStyle name="Standard 9 3 2 3 2 5 2" xfId="9582"/>
    <cellStyle name="Standard 9 3 2 3 2 5 2 2" xfId="17373"/>
    <cellStyle name="Standard 9 3 2 3 2 5 3" xfId="13456"/>
    <cellStyle name="Standard 9 3 2 3 2 5 4" xfId="19071"/>
    <cellStyle name="Standard 9 3 2 3 2 6" xfId="6591"/>
    <cellStyle name="Standard 9 3 2 3 2 6 2" xfId="14290"/>
    <cellStyle name="Standard 9 3 2 3 2 7" xfId="10350"/>
    <cellStyle name="Standard 9 3 2 3 2 8" xfId="19483"/>
    <cellStyle name="Standard 9 3 2 3 3" xfId="2498"/>
    <cellStyle name="Standard 9 3 2 3 3 2" xfId="2499"/>
    <cellStyle name="Standard 9 3 2 3 3 2 2" xfId="4920"/>
    <cellStyle name="Standard 9 3 2 3 3 2 2 2" xfId="8669"/>
    <cellStyle name="Standard 9 3 2 3 3 2 2 2 2" xfId="16381"/>
    <cellStyle name="Standard 9 3 2 3 3 2 2 3" xfId="12465"/>
    <cellStyle name="Standard 9 3 2 3 3 2 2 4" xfId="18275"/>
    <cellStyle name="Standard 9 3 2 3 3 2 3" xfId="7487"/>
    <cellStyle name="Standard 9 3 2 3 3 2 3 2" xfId="15112"/>
    <cellStyle name="Standard 9 3 2 3 3 2 4" xfId="11211"/>
    <cellStyle name="Standard 9 3 2 3 3 2 5" xfId="21145"/>
    <cellStyle name="Standard 9 3 2 3 3 3" xfId="4919"/>
    <cellStyle name="Standard 9 3 2 3 3 3 2" xfId="8668"/>
    <cellStyle name="Standard 9 3 2 3 3 3 2 2" xfId="16380"/>
    <cellStyle name="Standard 9 3 2 3 3 3 3" xfId="12464"/>
    <cellStyle name="Standard 9 3 2 3 3 3 4" xfId="20477"/>
    <cellStyle name="Standard 9 3 2 3 3 4" xfId="5836"/>
    <cellStyle name="Standard 9 3 2 3 3 4 2" xfId="9584"/>
    <cellStyle name="Standard 9 3 2 3 3 4 2 2" xfId="17375"/>
    <cellStyle name="Standard 9 3 2 3 3 4 3" xfId="13458"/>
    <cellStyle name="Standard 9 3 2 3 3 4 4" xfId="20642"/>
    <cellStyle name="Standard 9 3 2 3 3 5" xfId="6593"/>
    <cellStyle name="Standard 9 3 2 3 3 5 2" xfId="14292"/>
    <cellStyle name="Standard 9 3 2 3 3 6" xfId="10352"/>
    <cellStyle name="Standard 9 3 2 3 3 7" xfId="18302"/>
    <cellStyle name="Standard 9 3 2 3 4" xfId="2500"/>
    <cellStyle name="Standard 9 3 2 3 4 2" xfId="4921"/>
    <cellStyle name="Standard 9 3 2 3 4 2 2" xfId="8670"/>
    <cellStyle name="Standard 9 3 2 3 4 2 2 2" xfId="16382"/>
    <cellStyle name="Standard 9 3 2 3 4 2 3" xfId="12466"/>
    <cellStyle name="Standard 9 3 2 3 4 2 4" xfId="21732"/>
    <cellStyle name="Standard 9 3 2 3 4 3" xfId="7128"/>
    <cellStyle name="Standard 9 3 2 3 4 3 2" xfId="14753"/>
    <cellStyle name="Standard 9 3 2 3 4 4" xfId="10852"/>
    <cellStyle name="Standard 9 3 2 3 4 5" xfId="19691"/>
    <cellStyle name="Standard 9 3 2 3 5" xfId="4914"/>
    <cellStyle name="Standard 9 3 2 3 5 2" xfId="8663"/>
    <cellStyle name="Standard 9 3 2 3 5 2 2" xfId="16375"/>
    <cellStyle name="Standard 9 3 2 3 5 3" xfId="12459"/>
    <cellStyle name="Standard 9 3 2 3 5 4" xfId="19696"/>
    <cellStyle name="Standard 9 3 2 3 6" xfId="5833"/>
    <cellStyle name="Standard 9 3 2 3 6 2" xfId="9581"/>
    <cellStyle name="Standard 9 3 2 3 6 2 2" xfId="17372"/>
    <cellStyle name="Standard 9 3 2 3 6 3" xfId="13455"/>
    <cellStyle name="Standard 9 3 2 3 6 4" xfId="20907"/>
    <cellStyle name="Standard 9 3 2 3 7" xfId="6590"/>
    <cellStyle name="Standard 9 3 2 3 7 2" xfId="14289"/>
    <cellStyle name="Standard 9 3 2 3 8" xfId="10349"/>
    <cellStyle name="Standard 9 3 2 3 9" xfId="18812"/>
    <cellStyle name="Standard 9 3 2 4" xfId="2501"/>
    <cellStyle name="Standard 9 3 2 4 2" xfId="2502"/>
    <cellStyle name="Standard 9 3 2 4 2 2" xfId="2503"/>
    <cellStyle name="Standard 9 3 2 4 2 2 2" xfId="4924"/>
    <cellStyle name="Standard 9 3 2 4 2 2 2 2" xfId="8673"/>
    <cellStyle name="Standard 9 3 2 4 2 2 2 2 2" xfId="16385"/>
    <cellStyle name="Standard 9 3 2 4 2 2 2 3" xfId="12469"/>
    <cellStyle name="Standard 9 3 2 4 2 2 2 4" xfId="17810"/>
    <cellStyle name="Standard 9 3 2 4 2 2 3" xfId="7489"/>
    <cellStyle name="Standard 9 3 2 4 2 2 3 2" xfId="15114"/>
    <cellStyle name="Standard 9 3 2 4 2 2 4" xfId="11213"/>
    <cellStyle name="Standard 9 3 2 4 2 2 5" xfId="18217"/>
    <cellStyle name="Standard 9 3 2 4 2 3" xfId="4923"/>
    <cellStyle name="Standard 9 3 2 4 2 3 2" xfId="8672"/>
    <cellStyle name="Standard 9 3 2 4 2 3 2 2" xfId="16384"/>
    <cellStyle name="Standard 9 3 2 4 2 3 3" xfId="12468"/>
    <cellStyle name="Standard 9 3 2 4 2 3 4" xfId="20870"/>
    <cellStyle name="Standard 9 3 2 4 2 4" xfId="5838"/>
    <cellStyle name="Standard 9 3 2 4 2 4 2" xfId="9586"/>
    <cellStyle name="Standard 9 3 2 4 2 4 2 2" xfId="17377"/>
    <cellStyle name="Standard 9 3 2 4 2 4 3" xfId="13460"/>
    <cellStyle name="Standard 9 3 2 4 2 4 4" xfId="17801"/>
    <cellStyle name="Standard 9 3 2 4 2 5" xfId="6595"/>
    <cellStyle name="Standard 9 3 2 4 2 5 2" xfId="14294"/>
    <cellStyle name="Standard 9 3 2 4 2 6" xfId="10354"/>
    <cellStyle name="Standard 9 3 2 4 2 7" xfId="18289"/>
    <cellStyle name="Standard 9 3 2 4 3" xfId="2504"/>
    <cellStyle name="Standard 9 3 2 4 3 2" xfId="4925"/>
    <cellStyle name="Standard 9 3 2 4 3 2 2" xfId="8674"/>
    <cellStyle name="Standard 9 3 2 4 3 2 2 2" xfId="16386"/>
    <cellStyle name="Standard 9 3 2 4 3 2 3" xfId="12470"/>
    <cellStyle name="Standard 9 3 2 4 3 2 4" xfId="20742"/>
    <cellStyle name="Standard 9 3 2 4 3 3" xfId="7130"/>
    <cellStyle name="Standard 9 3 2 4 3 3 2" xfId="14755"/>
    <cellStyle name="Standard 9 3 2 4 3 4" xfId="10854"/>
    <cellStyle name="Standard 9 3 2 4 3 5" xfId="20601"/>
    <cellStyle name="Standard 9 3 2 4 4" xfId="4922"/>
    <cellStyle name="Standard 9 3 2 4 4 2" xfId="8671"/>
    <cellStyle name="Standard 9 3 2 4 4 2 2" xfId="16383"/>
    <cellStyle name="Standard 9 3 2 4 4 3" xfId="12467"/>
    <cellStyle name="Standard 9 3 2 4 4 4" xfId="19409"/>
    <cellStyle name="Standard 9 3 2 4 5" xfId="5837"/>
    <cellStyle name="Standard 9 3 2 4 5 2" xfId="9585"/>
    <cellStyle name="Standard 9 3 2 4 5 2 2" xfId="17376"/>
    <cellStyle name="Standard 9 3 2 4 5 3" xfId="13459"/>
    <cellStyle name="Standard 9 3 2 4 5 4" xfId="19182"/>
    <cellStyle name="Standard 9 3 2 4 6" xfId="6594"/>
    <cellStyle name="Standard 9 3 2 4 6 2" xfId="14293"/>
    <cellStyle name="Standard 9 3 2 4 7" xfId="10353"/>
    <cellStyle name="Standard 9 3 2 4 8" xfId="19326"/>
    <cellStyle name="Standard 9 3 2 5" xfId="2505"/>
    <cellStyle name="Standard 9 3 2 5 2" xfId="2506"/>
    <cellStyle name="Standard 9 3 2 5 2 2" xfId="4927"/>
    <cellStyle name="Standard 9 3 2 5 2 2 2" xfId="8676"/>
    <cellStyle name="Standard 9 3 2 5 2 2 2 2" xfId="16388"/>
    <cellStyle name="Standard 9 3 2 5 2 2 3" xfId="12472"/>
    <cellStyle name="Standard 9 3 2 5 2 2 4" xfId="20858"/>
    <cellStyle name="Standard 9 3 2 5 2 3" xfId="7483"/>
    <cellStyle name="Standard 9 3 2 5 2 3 2" xfId="15108"/>
    <cellStyle name="Standard 9 3 2 5 2 4" xfId="11207"/>
    <cellStyle name="Standard 9 3 2 5 2 5" xfId="21704"/>
    <cellStyle name="Standard 9 3 2 5 3" xfId="4926"/>
    <cellStyle name="Standard 9 3 2 5 3 2" xfId="8675"/>
    <cellStyle name="Standard 9 3 2 5 3 2 2" xfId="16387"/>
    <cellStyle name="Standard 9 3 2 5 3 3" xfId="12471"/>
    <cellStyle name="Standard 9 3 2 5 3 4" xfId="19021"/>
    <cellStyle name="Standard 9 3 2 5 4" xfId="5839"/>
    <cellStyle name="Standard 9 3 2 5 4 2" xfId="9587"/>
    <cellStyle name="Standard 9 3 2 5 4 2 2" xfId="17378"/>
    <cellStyle name="Standard 9 3 2 5 4 3" xfId="13461"/>
    <cellStyle name="Standard 9 3 2 5 4 4" xfId="20609"/>
    <cellStyle name="Standard 9 3 2 5 5" xfId="6596"/>
    <cellStyle name="Standard 9 3 2 5 5 2" xfId="14295"/>
    <cellStyle name="Standard 9 3 2 5 6" xfId="10355"/>
    <cellStyle name="Standard 9 3 2 5 7" xfId="21510"/>
    <cellStyle name="Standard 9 3 2 6" xfId="2507"/>
    <cellStyle name="Standard 9 3 2 6 2" xfId="4928"/>
    <cellStyle name="Standard 9 3 2 6 2 2" xfId="8677"/>
    <cellStyle name="Standard 9 3 2 6 2 2 2" xfId="16389"/>
    <cellStyle name="Standard 9 3 2 6 2 3" xfId="12473"/>
    <cellStyle name="Standard 9 3 2 6 2 4" xfId="21634"/>
    <cellStyle name="Standard 9 3 2 6 3" xfId="7124"/>
    <cellStyle name="Standard 9 3 2 6 3 2" xfId="14749"/>
    <cellStyle name="Standard 9 3 2 6 4" xfId="10848"/>
    <cellStyle name="Standard 9 3 2 6 5" xfId="20337"/>
    <cellStyle name="Standard 9 3 2 7" xfId="4901"/>
    <cellStyle name="Standard 9 3 2 7 2" xfId="8650"/>
    <cellStyle name="Standard 9 3 2 7 2 2" xfId="16362"/>
    <cellStyle name="Standard 9 3 2 7 3" xfId="12446"/>
    <cellStyle name="Standard 9 3 2 7 4" xfId="21403"/>
    <cellStyle name="Standard 9 3 2 8" xfId="5826"/>
    <cellStyle name="Standard 9 3 2 8 2" xfId="9574"/>
    <cellStyle name="Standard 9 3 2 8 2 2" xfId="17365"/>
    <cellStyle name="Standard 9 3 2 8 3" xfId="13448"/>
    <cellStyle name="Standard 9 3 2 8 4" xfId="21210"/>
    <cellStyle name="Standard 9 3 2 9" xfId="6583"/>
    <cellStyle name="Standard 9 3 2 9 2" xfId="14282"/>
    <cellStyle name="Standard 9 3 3" xfId="2508"/>
    <cellStyle name="Standard 9 3 3 10" xfId="19045"/>
    <cellStyle name="Standard 9 3 3 2" xfId="2509"/>
    <cellStyle name="Standard 9 3 3 2 2" xfId="2510"/>
    <cellStyle name="Standard 9 3 3 2 2 2" xfId="2511"/>
    <cellStyle name="Standard 9 3 3 2 2 2 2" xfId="2512"/>
    <cellStyle name="Standard 9 3 3 2 2 2 2 2" xfId="4933"/>
    <cellStyle name="Standard 9 3 3 2 2 2 2 2 2" xfId="8682"/>
    <cellStyle name="Standard 9 3 3 2 2 2 2 2 2 2" xfId="16394"/>
    <cellStyle name="Standard 9 3 3 2 2 2 2 2 3" xfId="12478"/>
    <cellStyle name="Standard 9 3 3 2 2 2 2 2 4" xfId="19119"/>
    <cellStyle name="Standard 9 3 3 2 2 2 2 3" xfId="7492"/>
    <cellStyle name="Standard 9 3 3 2 2 2 2 3 2" xfId="15117"/>
    <cellStyle name="Standard 9 3 3 2 2 2 2 4" xfId="11216"/>
    <cellStyle name="Standard 9 3 3 2 2 2 2 5" xfId="18398"/>
    <cellStyle name="Standard 9 3 3 2 2 2 3" xfId="4932"/>
    <cellStyle name="Standard 9 3 3 2 2 2 3 2" xfId="8681"/>
    <cellStyle name="Standard 9 3 3 2 2 2 3 2 2" xfId="16393"/>
    <cellStyle name="Standard 9 3 3 2 2 2 3 3" xfId="12477"/>
    <cellStyle name="Standard 9 3 3 2 2 2 3 4" xfId="18388"/>
    <cellStyle name="Standard 9 3 3 2 2 2 4" xfId="5843"/>
    <cellStyle name="Standard 9 3 3 2 2 2 4 2" xfId="9591"/>
    <cellStyle name="Standard 9 3 3 2 2 2 4 2 2" xfId="17382"/>
    <cellStyle name="Standard 9 3 3 2 2 2 4 3" xfId="13465"/>
    <cellStyle name="Standard 9 3 3 2 2 2 4 4" xfId="20229"/>
    <cellStyle name="Standard 9 3 3 2 2 2 5" xfId="6600"/>
    <cellStyle name="Standard 9 3 3 2 2 2 5 2" xfId="14299"/>
    <cellStyle name="Standard 9 3 3 2 2 2 6" xfId="10359"/>
    <cellStyle name="Standard 9 3 3 2 2 2 7" xfId="18509"/>
    <cellStyle name="Standard 9 3 3 2 2 3" xfId="2513"/>
    <cellStyle name="Standard 9 3 3 2 2 3 2" xfId="4934"/>
    <cellStyle name="Standard 9 3 3 2 2 3 2 2" xfId="8683"/>
    <cellStyle name="Standard 9 3 3 2 2 3 2 2 2" xfId="16395"/>
    <cellStyle name="Standard 9 3 3 2 2 3 2 3" xfId="12479"/>
    <cellStyle name="Standard 9 3 3 2 2 3 2 4" xfId="20573"/>
    <cellStyle name="Standard 9 3 3 2 2 3 3" xfId="7133"/>
    <cellStyle name="Standard 9 3 3 2 2 3 3 2" xfId="14758"/>
    <cellStyle name="Standard 9 3 3 2 2 3 4" xfId="10857"/>
    <cellStyle name="Standard 9 3 3 2 2 3 5" xfId="18496"/>
    <cellStyle name="Standard 9 3 3 2 2 4" xfId="4931"/>
    <cellStyle name="Standard 9 3 3 2 2 4 2" xfId="8680"/>
    <cellStyle name="Standard 9 3 3 2 2 4 2 2" xfId="16392"/>
    <cellStyle name="Standard 9 3 3 2 2 4 3" xfId="12476"/>
    <cellStyle name="Standard 9 3 3 2 2 4 4" xfId="18290"/>
    <cellStyle name="Standard 9 3 3 2 2 5" xfId="5842"/>
    <cellStyle name="Standard 9 3 3 2 2 5 2" xfId="9590"/>
    <cellStyle name="Standard 9 3 3 2 2 5 2 2" xfId="17381"/>
    <cellStyle name="Standard 9 3 3 2 2 5 3" xfId="13464"/>
    <cellStyle name="Standard 9 3 3 2 2 5 4" xfId="19503"/>
    <cellStyle name="Standard 9 3 3 2 2 6" xfId="6599"/>
    <cellStyle name="Standard 9 3 3 2 2 6 2" xfId="14298"/>
    <cellStyle name="Standard 9 3 3 2 2 7" xfId="10358"/>
    <cellStyle name="Standard 9 3 3 2 2 8" xfId="17821"/>
    <cellStyle name="Standard 9 3 3 2 3" xfId="2514"/>
    <cellStyle name="Standard 9 3 3 2 3 2" xfId="2515"/>
    <cellStyle name="Standard 9 3 3 2 3 2 2" xfId="4936"/>
    <cellStyle name="Standard 9 3 3 2 3 2 2 2" xfId="8685"/>
    <cellStyle name="Standard 9 3 3 2 3 2 2 2 2" xfId="16397"/>
    <cellStyle name="Standard 9 3 3 2 3 2 2 3" xfId="12481"/>
    <cellStyle name="Standard 9 3 3 2 3 2 2 4" xfId="19311"/>
    <cellStyle name="Standard 9 3 3 2 3 2 3" xfId="7491"/>
    <cellStyle name="Standard 9 3 3 2 3 2 3 2" xfId="15116"/>
    <cellStyle name="Standard 9 3 3 2 3 2 4" xfId="11215"/>
    <cellStyle name="Standard 9 3 3 2 3 2 5" xfId="19733"/>
    <cellStyle name="Standard 9 3 3 2 3 3" xfId="4935"/>
    <cellStyle name="Standard 9 3 3 2 3 3 2" xfId="8684"/>
    <cellStyle name="Standard 9 3 3 2 3 3 2 2" xfId="16396"/>
    <cellStyle name="Standard 9 3 3 2 3 3 3" xfId="12480"/>
    <cellStyle name="Standard 9 3 3 2 3 3 4" xfId="18737"/>
    <cellStyle name="Standard 9 3 3 2 3 4" xfId="5844"/>
    <cellStyle name="Standard 9 3 3 2 3 4 2" xfId="9592"/>
    <cellStyle name="Standard 9 3 3 2 3 4 2 2" xfId="17383"/>
    <cellStyle name="Standard 9 3 3 2 3 4 3" xfId="13466"/>
    <cellStyle name="Standard 9 3 3 2 3 4 4" xfId="17915"/>
    <cellStyle name="Standard 9 3 3 2 3 5" xfId="6601"/>
    <cellStyle name="Standard 9 3 3 2 3 5 2" xfId="14300"/>
    <cellStyle name="Standard 9 3 3 2 3 6" xfId="10360"/>
    <cellStyle name="Standard 9 3 3 2 3 7" xfId="19828"/>
    <cellStyle name="Standard 9 3 3 2 4" xfId="2516"/>
    <cellStyle name="Standard 9 3 3 2 4 2" xfId="4937"/>
    <cellStyle name="Standard 9 3 3 2 4 2 2" xfId="8686"/>
    <cellStyle name="Standard 9 3 3 2 4 2 2 2" xfId="16398"/>
    <cellStyle name="Standard 9 3 3 2 4 2 3" xfId="12482"/>
    <cellStyle name="Standard 9 3 3 2 4 2 4" xfId="21519"/>
    <cellStyle name="Standard 9 3 3 2 4 3" xfId="7132"/>
    <cellStyle name="Standard 9 3 3 2 4 3 2" xfId="14757"/>
    <cellStyle name="Standard 9 3 3 2 4 4" xfId="10856"/>
    <cellStyle name="Standard 9 3 3 2 4 5" xfId="18959"/>
    <cellStyle name="Standard 9 3 3 2 5" xfId="4930"/>
    <cellStyle name="Standard 9 3 3 2 5 2" xfId="8679"/>
    <cellStyle name="Standard 9 3 3 2 5 2 2" xfId="16391"/>
    <cellStyle name="Standard 9 3 3 2 5 3" xfId="12475"/>
    <cellStyle name="Standard 9 3 3 2 5 4" xfId="21169"/>
    <cellStyle name="Standard 9 3 3 2 6" xfId="5841"/>
    <cellStyle name="Standard 9 3 3 2 6 2" xfId="9589"/>
    <cellStyle name="Standard 9 3 3 2 6 2 2" xfId="17380"/>
    <cellStyle name="Standard 9 3 3 2 6 3" xfId="13463"/>
    <cellStyle name="Standard 9 3 3 2 6 4" xfId="19957"/>
    <cellStyle name="Standard 9 3 3 2 7" xfId="6598"/>
    <cellStyle name="Standard 9 3 3 2 7 2" xfId="14297"/>
    <cellStyle name="Standard 9 3 3 2 8" xfId="10357"/>
    <cellStyle name="Standard 9 3 3 2 9" xfId="19288"/>
    <cellStyle name="Standard 9 3 3 3" xfId="2517"/>
    <cellStyle name="Standard 9 3 3 3 2" xfId="2518"/>
    <cellStyle name="Standard 9 3 3 3 2 2" xfId="2519"/>
    <cellStyle name="Standard 9 3 3 3 2 2 2" xfId="4940"/>
    <cellStyle name="Standard 9 3 3 3 2 2 2 2" xfId="8689"/>
    <cellStyle name="Standard 9 3 3 3 2 2 2 2 2" xfId="16401"/>
    <cellStyle name="Standard 9 3 3 3 2 2 2 3" xfId="12485"/>
    <cellStyle name="Standard 9 3 3 3 2 2 2 4" xfId="20657"/>
    <cellStyle name="Standard 9 3 3 3 2 2 3" xfId="7493"/>
    <cellStyle name="Standard 9 3 3 3 2 2 3 2" xfId="15118"/>
    <cellStyle name="Standard 9 3 3 3 2 2 4" xfId="11217"/>
    <cellStyle name="Standard 9 3 3 3 2 2 5" xfId="19983"/>
    <cellStyle name="Standard 9 3 3 3 2 3" xfId="4939"/>
    <cellStyle name="Standard 9 3 3 3 2 3 2" xfId="8688"/>
    <cellStyle name="Standard 9 3 3 3 2 3 2 2" xfId="16400"/>
    <cellStyle name="Standard 9 3 3 3 2 3 3" xfId="12484"/>
    <cellStyle name="Standard 9 3 3 3 2 3 4" xfId="21410"/>
    <cellStyle name="Standard 9 3 3 3 2 4" xfId="5846"/>
    <cellStyle name="Standard 9 3 3 3 2 4 2" xfId="9594"/>
    <cellStyle name="Standard 9 3 3 3 2 4 2 2" xfId="17385"/>
    <cellStyle name="Standard 9 3 3 3 2 4 3" xfId="13468"/>
    <cellStyle name="Standard 9 3 3 3 2 4 4" xfId="18639"/>
    <cellStyle name="Standard 9 3 3 3 2 5" xfId="6603"/>
    <cellStyle name="Standard 9 3 3 3 2 5 2" xfId="14302"/>
    <cellStyle name="Standard 9 3 3 3 2 6" xfId="10362"/>
    <cellStyle name="Standard 9 3 3 3 2 7" xfId="20356"/>
    <cellStyle name="Standard 9 3 3 3 3" xfId="2520"/>
    <cellStyle name="Standard 9 3 3 3 3 2" xfId="4941"/>
    <cellStyle name="Standard 9 3 3 3 3 2 2" xfId="8690"/>
    <cellStyle name="Standard 9 3 3 3 3 2 2 2" xfId="16402"/>
    <cellStyle name="Standard 9 3 3 3 3 2 3" xfId="12486"/>
    <cellStyle name="Standard 9 3 3 3 3 2 4" xfId="19257"/>
    <cellStyle name="Standard 9 3 3 3 3 3" xfId="7134"/>
    <cellStyle name="Standard 9 3 3 3 3 3 2" xfId="14759"/>
    <cellStyle name="Standard 9 3 3 3 3 4" xfId="10858"/>
    <cellStyle name="Standard 9 3 3 3 3 5" xfId="20584"/>
    <cellStyle name="Standard 9 3 3 3 4" xfId="4938"/>
    <cellStyle name="Standard 9 3 3 3 4 2" xfId="8687"/>
    <cellStyle name="Standard 9 3 3 3 4 2 2" xfId="16399"/>
    <cellStyle name="Standard 9 3 3 3 4 3" xfId="12483"/>
    <cellStyle name="Standard 9 3 3 3 4 4" xfId="17700"/>
    <cellStyle name="Standard 9 3 3 3 5" xfId="5845"/>
    <cellStyle name="Standard 9 3 3 3 5 2" xfId="9593"/>
    <cellStyle name="Standard 9 3 3 3 5 2 2" xfId="17384"/>
    <cellStyle name="Standard 9 3 3 3 5 3" xfId="13467"/>
    <cellStyle name="Standard 9 3 3 3 5 4" xfId="17875"/>
    <cellStyle name="Standard 9 3 3 3 6" xfId="6602"/>
    <cellStyle name="Standard 9 3 3 3 6 2" xfId="14301"/>
    <cellStyle name="Standard 9 3 3 3 7" xfId="10361"/>
    <cellStyle name="Standard 9 3 3 3 8" xfId="20647"/>
    <cellStyle name="Standard 9 3 3 4" xfId="2521"/>
    <cellStyle name="Standard 9 3 3 4 2" xfId="2522"/>
    <cellStyle name="Standard 9 3 3 4 2 2" xfId="4943"/>
    <cellStyle name="Standard 9 3 3 4 2 2 2" xfId="8692"/>
    <cellStyle name="Standard 9 3 3 4 2 2 2 2" xfId="16404"/>
    <cellStyle name="Standard 9 3 3 4 2 2 3" xfId="12488"/>
    <cellStyle name="Standard 9 3 3 4 2 2 4" xfId="18893"/>
    <cellStyle name="Standard 9 3 3 4 2 3" xfId="7490"/>
    <cellStyle name="Standard 9 3 3 4 2 3 2" xfId="15115"/>
    <cellStyle name="Standard 9 3 3 4 2 4" xfId="11214"/>
    <cellStyle name="Standard 9 3 3 4 2 5" xfId="19633"/>
    <cellStyle name="Standard 9 3 3 4 3" xfId="4942"/>
    <cellStyle name="Standard 9 3 3 4 3 2" xfId="8691"/>
    <cellStyle name="Standard 9 3 3 4 3 2 2" xfId="16403"/>
    <cellStyle name="Standard 9 3 3 4 3 3" xfId="12487"/>
    <cellStyle name="Standard 9 3 3 4 3 4" xfId="18907"/>
    <cellStyle name="Standard 9 3 3 4 4" xfId="5847"/>
    <cellStyle name="Standard 9 3 3 4 4 2" xfId="9595"/>
    <cellStyle name="Standard 9 3 3 4 4 2 2" xfId="17386"/>
    <cellStyle name="Standard 9 3 3 4 4 3" xfId="13469"/>
    <cellStyle name="Standard 9 3 3 4 4 4" xfId="19975"/>
    <cellStyle name="Standard 9 3 3 4 5" xfId="6604"/>
    <cellStyle name="Standard 9 3 3 4 5 2" xfId="14303"/>
    <cellStyle name="Standard 9 3 3 4 6" xfId="10363"/>
    <cellStyle name="Standard 9 3 3 4 7" xfId="21373"/>
    <cellStyle name="Standard 9 3 3 5" xfId="2523"/>
    <cellStyle name="Standard 9 3 3 5 2" xfId="4944"/>
    <cellStyle name="Standard 9 3 3 5 2 2" xfId="8693"/>
    <cellStyle name="Standard 9 3 3 5 2 2 2" xfId="16405"/>
    <cellStyle name="Standard 9 3 3 5 2 3" xfId="12489"/>
    <cellStyle name="Standard 9 3 3 5 2 4" xfId="20031"/>
    <cellStyle name="Standard 9 3 3 5 3" xfId="7131"/>
    <cellStyle name="Standard 9 3 3 5 3 2" xfId="14756"/>
    <cellStyle name="Standard 9 3 3 5 4" xfId="10855"/>
    <cellStyle name="Standard 9 3 3 5 5" xfId="18792"/>
    <cellStyle name="Standard 9 3 3 6" xfId="4929"/>
    <cellStyle name="Standard 9 3 3 6 2" xfId="8678"/>
    <cellStyle name="Standard 9 3 3 6 2 2" xfId="16390"/>
    <cellStyle name="Standard 9 3 3 6 3" xfId="12474"/>
    <cellStyle name="Standard 9 3 3 6 4" xfId="20935"/>
    <cellStyle name="Standard 9 3 3 7" xfId="5840"/>
    <cellStyle name="Standard 9 3 3 7 2" xfId="9588"/>
    <cellStyle name="Standard 9 3 3 7 2 2" xfId="17379"/>
    <cellStyle name="Standard 9 3 3 7 3" xfId="13462"/>
    <cellStyle name="Standard 9 3 3 7 4" xfId="18849"/>
    <cellStyle name="Standard 9 3 3 8" xfId="6597"/>
    <cellStyle name="Standard 9 3 3 8 2" xfId="14296"/>
    <cellStyle name="Standard 9 3 3 9" xfId="10356"/>
    <cellStyle name="Standard 9 3 4" xfId="2524"/>
    <cellStyle name="Standard 9 3 4 10" xfId="20522"/>
    <cellStyle name="Standard 9 3 4 2" xfId="2525"/>
    <cellStyle name="Standard 9 3 4 2 2" xfId="2526"/>
    <cellStyle name="Standard 9 3 4 2 2 2" xfId="2527"/>
    <cellStyle name="Standard 9 3 4 2 2 2 2" xfId="4948"/>
    <cellStyle name="Standard 9 3 4 2 2 2 2 2" xfId="8697"/>
    <cellStyle name="Standard 9 3 4 2 2 2 2 2 2" xfId="16409"/>
    <cellStyle name="Standard 9 3 4 2 2 2 2 3" xfId="12493"/>
    <cellStyle name="Standard 9 3 4 2 2 2 2 4" xfId="20415"/>
    <cellStyle name="Standard 9 3 4 2 2 2 3" xfId="7495"/>
    <cellStyle name="Standard 9 3 4 2 2 2 3 2" xfId="15120"/>
    <cellStyle name="Standard 9 3 4 2 2 2 4" xfId="11219"/>
    <cellStyle name="Standard 9 3 4 2 2 2 5" xfId="18014"/>
    <cellStyle name="Standard 9 3 4 2 2 3" xfId="4947"/>
    <cellStyle name="Standard 9 3 4 2 2 3 2" xfId="8696"/>
    <cellStyle name="Standard 9 3 4 2 2 3 2 2" xfId="16408"/>
    <cellStyle name="Standard 9 3 4 2 2 3 3" xfId="12492"/>
    <cellStyle name="Standard 9 3 4 2 2 3 4" xfId="18434"/>
    <cellStyle name="Standard 9 3 4 2 2 4" xfId="5850"/>
    <cellStyle name="Standard 9 3 4 2 2 4 2" xfId="9598"/>
    <cellStyle name="Standard 9 3 4 2 2 4 2 2" xfId="17389"/>
    <cellStyle name="Standard 9 3 4 2 2 4 3" xfId="13472"/>
    <cellStyle name="Standard 9 3 4 2 2 4 4" xfId="19300"/>
    <cellStyle name="Standard 9 3 4 2 2 5" xfId="6607"/>
    <cellStyle name="Standard 9 3 4 2 2 5 2" xfId="14306"/>
    <cellStyle name="Standard 9 3 4 2 2 6" xfId="10366"/>
    <cellStyle name="Standard 9 3 4 2 2 7" xfId="19788"/>
    <cellStyle name="Standard 9 3 4 2 3" xfId="2528"/>
    <cellStyle name="Standard 9 3 4 2 3 2" xfId="4949"/>
    <cellStyle name="Standard 9 3 4 2 3 2 2" xfId="8698"/>
    <cellStyle name="Standard 9 3 4 2 3 2 2 2" xfId="16410"/>
    <cellStyle name="Standard 9 3 4 2 3 2 3" xfId="12494"/>
    <cellStyle name="Standard 9 3 4 2 3 2 4" xfId="20877"/>
    <cellStyle name="Standard 9 3 4 2 3 3" xfId="7136"/>
    <cellStyle name="Standard 9 3 4 2 3 3 2" xfId="14761"/>
    <cellStyle name="Standard 9 3 4 2 3 4" xfId="10860"/>
    <cellStyle name="Standard 9 3 4 2 3 5" xfId="18751"/>
    <cellStyle name="Standard 9 3 4 2 4" xfId="4946"/>
    <cellStyle name="Standard 9 3 4 2 4 2" xfId="8695"/>
    <cellStyle name="Standard 9 3 4 2 4 2 2" xfId="16407"/>
    <cellStyle name="Standard 9 3 4 2 4 3" xfId="12491"/>
    <cellStyle name="Standard 9 3 4 2 4 4" xfId="19517"/>
    <cellStyle name="Standard 9 3 4 2 5" xfId="5849"/>
    <cellStyle name="Standard 9 3 4 2 5 2" xfId="9597"/>
    <cellStyle name="Standard 9 3 4 2 5 2 2" xfId="17388"/>
    <cellStyle name="Standard 9 3 4 2 5 3" xfId="13471"/>
    <cellStyle name="Standard 9 3 4 2 5 4" xfId="19873"/>
    <cellStyle name="Standard 9 3 4 2 6" xfId="6606"/>
    <cellStyle name="Standard 9 3 4 2 6 2" xfId="14305"/>
    <cellStyle name="Standard 9 3 4 2 7" xfId="10365"/>
    <cellStyle name="Standard 9 3 4 2 8" xfId="19229"/>
    <cellStyle name="Standard 9 3 4 3" xfId="2529"/>
    <cellStyle name="Standard 9 3 4 3 2" xfId="2530"/>
    <cellStyle name="Standard 9 3 4 3 2 2" xfId="2531"/>
    <cellStyle name="Standard 9 3 4 3 2 2 2" xfId="4952"/>
    <cellStyle name="Standard 9 3 4 3 2 2 2 2" xfId="8701"/>
    <cellStyle name="Standard 9 3 4 3 2 2 2 2 2" xfId="16413"/>
    <cellStyle name="Standard 9 3 4 3 2 2 2 3" xfId="12497"/>
    <cellStyle name="Standard 9 3 4 3 2 2 2 4" xfId="20087"/>
    <cellStyle name="Standard 9 3 4 3 2 2 3" xfId="7496"/>
    <cellStyle name="Standard 9 3 4 3 2 2 3 2" xfId="15121"/>
    <cellStyle name="Standard 9 3 4 3 2 2 4" xfId="11220"/>
    <cellStyle name="Standard 9 3 4 3 2 2 5" xfId="21053"/>
    <cellStyle name="Standard 9 3 4 3 2 3" xfId="4951"/>
    <cellStyle name="Standard 9 3 4 3 2 3 2" xfId="8700"/>
    <cellStyle name="Standard 9 3 4 3 2 3 2 2" xfId="16412"/>
    <cellStyle name="Standard 9 3 4 3 2 3 3" xfId="12496"/>
    <cellStyle name="Standard 9 3 4 3 2 3 4" xfId="18831"/>
    <cellStyle name="Standard 9 3 4 3 2 4" xfId="5852"/>
    <cellStyle name="Standard 9 3 4 3 2 4 2" xfId="9600"/>
    <cellStyle name="Standard 9 3 4 3 2 4 2 2" xfId="17391"/>
    <cellStyle name="Standard 9 3 4 3 2 4 3" xfId="13474"/>
    <cellStyle name="Standard 9 3 4 3 2 4 4" xfId="18695"/>
    <cellStyle name="Standard 9 3 4 3 2 5" xfId="6609"/>
    <cellStyle name="Standard 9 3 4 3 2 5 2" xfId="14308"/>
    <cellStyle name="Standard 9 3 4 3 2 6" xfId="10368"/>
    <cellStyle name="Standard 9 3 4 3 2 7" xfId="21168"/>
    <cellStyle name="Standard 9 3 4 3 3" xfId="2532"/>
    <cellStyle name="Standard 9 3 4 3 3 2" xfId="4953"/>
    <cellStyle name="Standard 9 3 4 3 3 2 2" xfId="8702"/>
    <cellStyle name="Standard 9 3 4 3 3 2 2 2" xfId="16414"/>
    <cellStyle name="Standard 9 3 4 3 3 2 3" xfId="12498"/>
    <cellStyle name="Standard 9 3 4 3 3 2 4" xfId="19482"/>
    <cellStyle name="Standard 9 3 4 3 3 3" xfId="7137"/>
    <cellStyle name="Standard 9 3 4 3 3 3 2" xfId="14762"/>
    <cellStyle name="Standard 9 3 4 3 3 4" xfId="10861"/>
    <cellStyle name="Standard 9 3 4 3 3 5" xfId="18601"/>
    <cellStyle name="Standard 9 3 4 3 4" xfId="4950"/>
    <cellStyle name="Standard 9 3 4 3 4 2" xfId="8699"/>
    <cellStyle name="Standard 9 3 4 3 4 2 2" xfId="16411"/>
    <cellStyle name="Standard 9 3 4 3 4 3" xfId="12495"/>
    <cellStyle name="Standard 9 3 4 3 4 4" xfId="19619"/>
    <cellStyle name="Standard 9 3 4 3 5" xfId="5851"/>
    <cellStyle name="Standard 9 3 4 3 5 2" xfId="9599"/>
    <cellStyle name="Standard 9 3 4 3 5 2 2" xfId="17390"/>
    <cellStyle name="Standard 9 3 4 3 5 3" xfId="13473"/>
    <cellStyle name="Standard 9 3 4 3 5 4" xfId="21396"/>
    <cellStyle name="Standard 9 3 4 3 6" xfId="6608"/>
    <cellStyle name="Standard 9 3 4 3 6 2" xfId="14307"/>
    <cellStyle name="Standard 9 3 4 3 7" xfId="10367"/>
    <cellStyle name="Standard 9 3 4 3 8" xfId="20038"/>
    <cellStyle name="Standard 9 3 4 4" xfId="2533"/>
    <cellStyle name="Standard 9 3 4 4 2" xfId="2534"/>
    <cellStyle name="Standard 9 3 4 4 2 2" xfId="4955"/>
    <cellStyle name="Standard 9 3 4 4 2 2 2" xfId="8704"/>
    <cellStyle name="Standard 9 3 4 4 2 2 2 2" xfId="16416"/>
    <cellStyle name="Standard 9 3 4 4 2 2 3" xfId="12500"/>
    <cellStyle name="Standard 9 3 4 4 2 2 4" xfId="18073"/>
    <cellStyle name="Standard 9 3 4 4 2 3" xfId="7494"/>
    <cellStyle name="Standard 9 3 4 4 2 3 2" xfId="15119"/>
    <cellStyle name="Standard 9 3 4 4 2 4" xfId="11218"/>
    <cellStyle name="Standard 9 3 4 4 2 5" xfId="18790"/>
    <cellStyle name="Standard 9 3 4 4 3" xfId="4954"/>
    <cellStyle name="Standard 9 3 4 4 3 2" xfId="8703"/>
    <cellStyle name="Standard 9 3 4 4 3 2 2" xfId="16415"/>
    <cellStyle name="Standard 9 3 4 4 3 3" xfId="12499"/>
    <cellStyle name="Standard 9 3 4 4 3 4" xfId="21562"/>
    <cellStyle name="Standard 9 3 4 4 4" xfId="5853"/>
    <cellStyle name="Standard 9 3 4 4 4 2" xfId="9601"/>
    <cellStyle name="Standard 9 3 4 4 4 2 2" xfId="17392"/>
    <cellStyle name="Standard 9 3 4 4 4 3" xfId="13475"/>
    <cellStyle name="Standard 9 3 4 4 4 4" xfId="19706"/>
    <cellStyle name="Standard 9 3 4 4 5" xfId="6610"/>
    <cellStyle name="Standard 9 3 4 4 5 2" xfId="14309"/>
    <cellStyle name="Standard 9 3 4 4 6" xfId="10369"/>
    <cellStyle name="Standard 9 3 4 4 7" xfId="19345"/>
    <cellStyle name="Standard 9 3 4 5" xfId="2535"/>
    <cellStyle name="Standard 9 3 4 5 2" xfId="4956"/>
    <cellStyle name="Standard 9 3 4 5 2 2" xfId="8705"/>
    <cellStyle name="Standard 9 3 4 5 2 2 2" xfId="16417"/>
    <cellStyle name="Standard 9 3 4 5 2 3" xfId="12501"/>
    <cellStyle name="Standard 9 3 4 5 2 4" xfId="20363"/>
    <cellStyle name="Standard 9 3 4 5 3" xfId="7135"/>
    <cellStyle name="Standard 9 3 4 5 3 2" xfId="14760"/>
    <cellStyle name="Standard 9 3 4 5 4" xfId="10859"/>
    <cellStyle name="Standard 9 3 4 5 5" xfId="19924"/>
    <cellStyle name="Standard 9 3 4 6" xfId="4945"/>
    <cellStyle name="Standard 9 3 4 6 2" xfId="8694"/>
    <cellStyle name="Standard 9 3 4 6 2 2" xfId="16406"/>
    <cellStyle name="Standard 9 3 4 6 3" xfId="12490"/>
    <cellStyle name="Standard 9 3 4 6 4" xfId="18938"/>
    <cellStyle name="Standard 9 3 4 7" xfId="5848"/>
    <cellStyle name="Standard 9 3 4 7 2" xfId="9596"/>
    <cellStyle name="Standard 9 3 4 7 2 2" xfId="17387"/>
    <cellStyle name="Standard 9 3 4 7 3" xfId="13470"/>
    <cellStyle name="Standard 9 3 4 7 4" xfId="19799"/>
    <cellStyle name="Standard 9 3 4 8" xfId="6605"/>
    <cellStyle name="Standard 9 3 4 8 2" xfId="14304"/>
    <cellStyle name="Standard 9 3 4 9" xfId="10364"/>
    <cellStyle name="Standard 9 3 5" xfId="2536"/>
    <cellStyle name="Standard 9 3 5 2" xfId="2537"/>
    <cellStyle name="Standard 9 3 5 2 2" xfId="2538"/>
    <cellStyle name="Standard 9 3 5 2 2 2" xfId="2539"/>
    <cellStyle name="Standard 9 3 5 2 2 2 2" xfId="4960"/>
    <cellStyle name="Standard 9 3 5 2 2 2 2 2" xfId="8709"/>
    <cellStyle name="Standard 9 3 5 2 2 2 2 2 2" xfId="16421"/>
    <cellStyle name="Standard 9 3 5 2 2 2 2 3" xfId="12505"/>
    <cellStyle name="Standard 9 3 5 2 2 2 2 4" xfId="19352"/>
    <cellStyle name="Standard 9 3 5 2 2 2 3" xfId="7498"/>
    <cellStyle name="Standard 9 3 5 2 2 2 3 2" xfId="15123"/>
    <cellStyle name="Standard 9 3 5 2 2 2 4" xfId="11222"/>
    <cellStyle name="Standard 9 3 5 2 2 2 5" xfId="20368"/>
    <cellStyle name="Standard 9 3 5 2 2 3" xfId="4959"/>
    <cellStyle name="Standard 9 3 5 2 2 3 2" xfId="8708"/>
    <cellStyle name="Standard 9 3 5 2 2 3 2 2" xfId="16420"/>
    <cellStyle name="Standard 9 3 5 2 2 3 3" xfId="12504"/>
    <cellStyle name="Standard 9 3 5 2 2 3 4" xfId="20315"/>
    <cellStyle name="Standard 9 3 5 2 2 4" xfId="5856"/>
    <cellStyle name="Standard 9 3 5 2 2 4 2" xfId="9604"/>
    <cellStyle name="Standard 9 3 5 2 2 4 2 2" xfId="17395"/>
    <cellStyle name="Standard 9 3 5 2 2 4 3" xfId="13478"/>
    <cellStyle name="Standard 9 3 5 2 2 4 4" xfId="19808"/>
    <cellStyle name="Standard 9 3 5 2 2 5" xfId="6613"/>
    <cellStyle name="Standard 9 3 5 2 2 5 2" xfId="14312"/>
    <cellStyle name="Standard 9 3 5 2 2 6" xfId="10372"/>
    <cellStyle name="Standard 9 3 5 2 2 7" xfId="19756"/>
    <cellStyle name="Standard 9 3 5 2 3" xfId="2540"/>
    <cellStyle name="Standard 9 3 5 2 3 2" xfId="4961"/>
    <cellStyle name="Standard 9 3 5 2 3 2 2" xfId="8710"/>
    <cellStyle name="Standard 9 3 5 2 3 2 2 2" xfId="16422"/>
    <cellStyle name="Standard 9 3 5 2 3 2 3" xfId="12506"/>
    <cellStyle name="Standard 9 3 5 2 3 2 4" xfId="21161"/>
    <cellStyle name="Standard 9 3 5 2 3 3" xfId="7139"/>
    <cellStyle name="Standard 9 3 5 2 3 3 2" xfId="14764"/>
    <cellStyle name="Standard 9 3 5 2 3 4" xfId="10863"/>
    <cellStyle name="Standard 9 3 5 2 3 5" xfId="19556"/>
    <cellStyle name="Standard 9 3 5 2 4" xfId="4958"/>
    <cellStyle name="Standard 9 3 5 2 4 2" xfId="8707"/>
    <cellStyle name="Standard 9 3 5 2 4 2 2" xfId="16419"/>
    <cellStyle name="Standard 9 3 5 2 4 3" xfId="12503"/>
    <cellStyle name="Standard 9 3 5 2 4 4" xfId="19520"/>
    <cellStyle name="Standard 9 3 5 2 5" xfId="5855"/>
    <cellStyle name="Standard 9 3 5 2 5 2" xfId="9603"/>
    <cellStyle name="Standard 9 3 5 2 5 2 2" xfId="17394"/>
    <cellStyle name="Standard 9 3 5 2 5 3" xfId="13477"/>
    <cellStyle name="Standard 9 3 5 2 5 4" xfId="18219"/>
    <cellStyle name="Standard 9 3 5 2 6" xfId="6612"/>
    <cellStyle name="Standard 9 3 5 2 6 2" xfId="14311"/>
    <cellStyle name="Standard 9 3 5 2 7" xfId="10371"/>
    <cellStyle name="Standard 9 3 5 2 8" xfId="18590"/>
    <cellStyle name="Standard 9 3 5 3" xfId="2541"/>
    <cellStyle name="Standard 9 3 5 3 2" xfId="2542"/>
    <cellStyle name="Standard 9 3 5 3 2 2" xfId="4963"/>
    <cellStyle name="Standard 9 3 5 3 2 2 2" xfId="8712"/>
    <cellStyle name="Standard 9 3 5 3 2 2 2 2" xfId="16424"/>
    <cellStyle name="Standard 9 3 5 3 2 2 3" xfId="12508"/>
    <cellStyle name="Standard 9 3 5 3 2 2 4" xfId="17804"/>
    <cellStyle name="Standard 9 3 5 3 2 3" xfId="7497"/>
    <cellStyle name="Standard 9 3 5 3 2 3 2" xfId="15122"/>
    <cellStyle name="Standard 9 3 5 3 2 4" xfId="11221"/>
    <cellStyle name="Standard 9 3 5 3 2 5" xfId="18479"/>
    <cellStyle name="Standard 9 3 5 3 3" xfId="4962"/>
    <cellStyle name="Standard 9 3 5 3 3 2" xfId="8711"/>
    <cellStyle name="Standard 9 3 5 3 3 2 2" xfId="16423"/>
    <cellStyle name="Standard 9 3 5 3 3 3" xfId="12507"/>
    <cellStyle name="Standard 9 3 5 3 3 4" xfId="19532"/>
    <cellStyle name="Standard 9 3 5 3 4" xfId="5857"/>
    <cellStyle name="Standard 9 3 5 3 4 2" xfId="9605"/>
    <cellStyle name="Standard 9 3 5 3 4 2 2" xfId="17396"/>
    <cellStyle name="Standard 9 3 5 3 4 3" xfId="13479"/>
    <cellStyle name="Standard 9 3 5 3 4 4" xfId="18399"/>
    <cellStyle name="Standard 9 3 5 3 5" xfId="6614"/>
    <cellStyle name="Standard 9 3 5 3 5 2" xfId="14313"/>
    <cellStyle name="Standard 9 3 5 3 6" xfId="10373"/>
    <cellStyle name="Standard 9 3 5 3 7" xfId="17829"/>
    <cellStyle name="Standard 9 3 5 4" xfId="2543"/>
    <cellStyle name="Standard 9 3 5 4 2" xfId="4964"/>
    <cellStyle name="Standard 9 3 5 4 2 2" xfId="8713"/>
    <cellStyle name="Standard 9 3 5 4 2 2 2" xfId="16425"/>
    <cellStyle name="Standard 9 3 5 4 2 3" xfId="12509"/>
    <cellStyle name="Standard 9 3 5 4 2 4" xfId="19926"/>
    <cellStyle name="Standard 9 3 5 4 3" xfId="7138"/>
    <cellStyle name="Standard 9 3 5 4 3 2" xfId="14763"/>
    <cellStyle name="Standard 9 3 5 4 4" xfId="10862"/>
    <cellStyle name="Standard 9 3 5 4 5" xfId="19111"/>
    <cellStyle name="Standard 9 3 5 5" xfId="4957"/>
    <cellStyle name="Standard 9 3 5 5 2" xfId="8706"/>
    <cellStyle name="Standard 9 3 5 5 2 2" xfId="16418"/>
    <cellStyle name="Standard 9 3 5 5 3" xfId="12502"/>
    <cellStyle name="Standard 9 3 5 5 4" xfId="20336"/>
    <cellStyle name="Standard 9 3 5 6" xfId="5854"/>
    <cellStyle name="Standard 9 3 5 6 2" xfId="9602"/>
    <cellStyle name="Standard 9 3 5 6 2 2" xfId="17393"/>
    <cellStyle name="Standard 9 3 5 6 3" xfId="13476"/>
    <cellStyle name="Standard 9 3 5 6 4" xfId="21099"/>
    <cellStyle name="Standard 9 3 5 7" xfId="6611"/>
    <cellStyle name="Standard 9 3 5 7 2" xfId="14310"/>
    <cellStyle name="Standard 9 3 5 8" xfId="10370"/>
    <cellStyle name="Standard 9 3 5 9" xfId="19225"/>
    <cellStyle name="Standard 9 3 6" xfId="2544"/>
    <cellStyle name="Standard 9 3 6 2" xfId="2545"/>
    <cellStyle name="Standard 9 3 6 2 2" xfId="2546"/>
    <cellStyle name="Standard 9 3 6 2 2 2" xfId="4967"/>
    <cellStyle name="Standard 9 3 6 2 2 2 2" xfId="8716"/>
    <cellStyle name="Standard 9 3 6 2 2 2 2 2" xfId="16428"/>
    <cellStyle name="Standard 9 3 6 2 2 2 3" xfId="12512"/>
    <cellStyle name="Standard 9 3 6 2 2 2 4" xfId="19823"/>
    <cellStyle name="Standard 9 3 6 2 2 3" xfId="7499"/>
    <cellStyle name="Standard 9 3 6 2 2 3 2" xfId="15124"/>
    <cellStyle name="Standard 9 3 6 2 2 4" xfId="11223"/>
    <cellStyle name="Standard 9 3 6 2 2 5" xfId="19333"/>
    <cellStyle name="Standard 9 3 6 2 3" xfId="4966"/>
    <cellStyle name="Standard 9 3 6 2 3 2" xfId="8715"/>
    <cellStyle name="Standard 9 3 6 2 3 2 2" xfId="16427"/>
    <cellStyle name="Standard 9 3 6 2 3 3" xfId="12511"/>
    <cellStyle name="Standard 9 3 6 2 3 4" xfId="20720"/>
    <cellStyle name="Standard 9 3 6 2 4" xfId="5859"/>
    <cellStyle name="Standard 9 3 6 2 4 2" xfId="9607"/>
    <cellStyle name="Standard 9 3 6 2 4 2 2" xfId="17398"/>
    <cellStyle name="Standard 9 3 6 2 4 3" xfId="13481"/>
    <cellStyle name="Standard 9 3 6 2 4 4" xfId="19387"/>
    <cellStyle name="Standard 9 3 6 2 5" xfId="6616"/>
    <cellStyle name="Standard 9 3 6 2 5 2" xfId="14315"/>
    <cellStyle name="Standard 9 3 6 2 6" xfId="10375"/>
    <cellStyle name="Standard 9 3 6 2 7" xfId="18916"/>
    <cellStyle name="Standard 9 3 6 3" xfId="2547"/>
    <cellStyle name="Standard 9 3 6 3 2" xfId="4968"/>
    <cellStyle name="Standard 9 3 6 3 2 2" xfId="8717"/>
    <cellStyle name="Standard 9 3 6 3 2 2 2" xfId="16429"/>
    <cellStyle name="Standard 9 3 6 3 2 3" xfId="12513"/>
    <cellStyle name="Standard 9 3 6 3 2 4" xfId="20566"/>
    <cellStyle name="Standard 9 3 6 3 3" xfId="7140"/>
    <cellStyle name="Standard 9 3 6 3 3 2" xfId="14765"/>
    <cellStyle name="Standard 9 3 6 3 4" xfId="10864"/>
    <cellStyle name="Standard 9 3 6 3 5" xfId="21758"/>
    <cellStyle name="Standard 9 3 6 4" xfId="4965"/>
    <cellStyle name="Standard 9 3 6 4 2" xfId="8714"/>
    <cellStyle name="Standard 9 3 6 4 2 2" xfId="16426"/>
    <cellStyle name="Standard 9 3 6 4 3" xfId="12510"/>
    <cellStyle name="Standard 9 3 6 4 4" xfId="21434"/>
    <cellStyle name="Standard 9 3 6 5" xfId="5858"/>
    <cellStyle name="Standard 9 3 6 5 2" xfId="9606"/>
    <cellStyle name="Standard 9 3 6 5 2 2" xfId="17397"/>
    <cellStyle name="Standard 9 3 6 5 3" xfId="13480"/>
    <cellStyle name="Standard 9 3 6 5 4" xfId="20729"/>
    <cellStyle name="Standard 9 3 6 6" xfId="6615"/>
    <cellStyle name="Standard 9 3 6 6 2" xfId="14314"/>
    <cellStyle name="Standard 9 3 6 7" xfId="10374"/>
    <cellStyle name="Standard 9 3 6 8" xfId="19014"/>
    <cellStyle name="Standard 9 3 7" xfId="2548"/>
    <cellStyle name="Standard 9 3 7 2" xfId="2549"/>
    <cellStyle name="Standard 9 3 7 2 2" xfId="4970"/>
    <cellStyle name="Standard 9 3 7 2 2 2" xfId="8719"/>
    <cellStyle name="Standard 9 3 7 2 2 2 2" xfId="16431"/>
    <cellStyle name="Standard 9 3 7 2 2 3" xfId="12515"/>
    <cellStyle name="Standard 9 3 7 2 2 4" xfId="19279"/>
    <cellStyle name="Standard 9 3 7 2 3" xfId="7228"/>
    <cellStyle name="Standard 9 3 7 2 3 2" xfId="14853"/>
    <cellStyle name="Standard 9 3 7 2 4" xfId="10952"/>
    <cellStyle name="Standard 9 3 7 2 5" xfId="17754"/>
    <cellStyle name="Standard 9 3 7 3" xfId="4969"/>
    <cellStyle name="Standard 9 3 7 3 2" xfId="8718"/>
    <cellStyle name="Standard 9 3 7 3 2 2" xfId="16430"/>
    <cellStyle name="Standard 9 3 7 3 3" xfId="12514"/>
    <cellStyle name="Standard 9 3 7 3 4" xfId="18136"/>
    <cellStyle name="Standard 9 3 7 4" xfId="5860"/>
    <cellStyle name="Standard 9 3 7 4 2" xfId="9608"/>
    <cellStyle name="Standard 9 3 7 4 2 2" xfId="17399"/>
    <cellStyle name="Standard 9 3 7 4 3" xfId="13482"/>
    <cellStyle name="Standard 9 3 7 4 4" xfId="18341"/>
    <cellStyle name="Standard 9 3 7 5" xfId="6617"/>
    <cellStyle name="Standard 9 3 7 5 2" xfId="14316"/>
    <cellStyle name="Standard 9 3 7 6" xfId="10376"/>
    <cellStyle name="Standard 9 3 7 7" xfId="19420"/>
    <cellStyle name="Standard 9 3 8" xfId="2550"/>
    <cellStyle name="Standard 9 3 8 2" xfId="4971"/>
    <cellStyle name="Standard 9 3 8 2 2" xfId="8720"/>
    <cellStyle name="Standard 9 3 8 2 2 2" xfId="16432"/>
    <cellStyle name="Standard 9 3 8 2 3" xfId="12516"/>
    <cellStyle name="Standard 9 3 8 2 4" xfId="18419"/>
    <cellStyle name="Standard 9 3 8 3" xfId="6869"/>
    <cellStyle name="Standard 9 3 8 3 2" xfId="14494"/>
    <cellStyle name="Standard 9 3 8 4" xfId="10593"/>
    <cellStyle name="Standard 9 3 8 5" xfId="18241"/>
    <cellStyle name="Standard 9 3 9" xfId="4900"/>
    <cellStyle name="Standard 9 3 9 2" xfId="8649"/>
    <cellStyle name="Standard 9 3 9 2 2" xfId="16361"/>
    <cellStyle name="Standard 9 3 9 3" xfId="12445"/>
    <cellStyle name="Standard 9 3 9 4" xfId="18781"/>
    <cellStyle name="Standard 9 4" xfId="2551"/>
    <cellStyle name="Standard 9 4 10" xfId="5861"/>
    <cellStyle name="Standard 9 4 10 2" xfId="9609"/>
    <cellStyle name="Standard 9 4 10 2 2" xfId="17400"/>
    <cellStyle name="Standard 9 4 10 3" xfId="13483"/>
    <cellStyle name="Standard 9 4 10 4" xfId="19600"/>
    <cellStyle name="Standard 9 4 11" xfId="6618"/>
    <cellStyle name="Standard 9 4 11 2" xfId="14317"/>
    <cellStyle name="Standard 9 4 12" xfId="10377"/>
    <cellStyle name="Standard 9 4 13" xfId="19998"/>
    <cellStyle name="Standard 9 4 2" xfId="2552"/>
    <cellStyle name="Standard 9 4 2 10" xfId="10378"/>
    <cellStyle name="Standard 9 4 2 11" xfId="17985"/>
    <cellStyle name="Standard 9 4 2 2" xfId="2553"/>
    <cellStyle name="Standard 9 4 2 2 10" xfId="18856"/>
    <cellStyle name="Standard 9 4 2 2 2" xfId="2554"/>
    <cellStyle name="Standard 9 4 2 2 2 2" xfId="2555"/>
    <cellStyle name="Standard 9 4 2 2 2 2 2" xfId="2556"/>
    <cellStyle name="Standard 9 4 2 2 2 2 2 2" xfId="4977"/>
    <cellStyle name="Standard 9 4 2 2 2 2 2 2 2" xfId="8726"/>
    <cellStyle name="Standard 9 4 2 2 2 2 2 2 2 2" xfId="16438"/>
    <cellStyle name="Standard 9 4 2 2 2 2 2 2 3" xfId="12522"/>
    <cellStyle name="Standard 9 4 2 2 2 2 2 2 4" xfId="19791"/>
    <cellStyle name="Standard 9 4 2 2 2 2 2 3" xfId="7502"/>
    <cellStyle name="Standard 9 4 2 2 2 2 2 3 2" xfId="15127"/>
    <cellStyle name="Standard 9 4 2 2 2 2 2 4" xfId="11226"/>
    <cellStyle name="Standard 9 4 2 2 2 2 2 5" xfId="21129"/>
    <cellStyle name="Standard 9 4 2 2 2 2 3" xfId="4976"/>
    <cellStyle name="Standard 9 4 2 2 2 2 3 2" xfId="8725"/>
    <cellStyle name="Standard 9 4 2 2 2 2 3 2 2" xfId="16437"/>
    <cellStyle name="Standard 9 4 2 2 2 2 3 3" xfId="12521"/>
    <cellStyle name="Standard 9 4 2 2 2 2 3 4" xfId="20187"/>
    <cellStyle name="Standard 9 4 2 2 2 2 4" xfId="5865"/>
    <cellStyle name="Standard 9 4 2 2 2 2 4 2" xfId="9613"/>
    <cellStyle name="Standard 9 4 2 2 2 2 4 2 2" xfId="17404"/>
    <cellStyle name="Standard 9 4 2 2 2 2 4 3" xfId="13487"/>
    <cellStyle name="Standard 9 4 2 2 2 2 4 4" xfId="21197"/>
    <cellStyle name="Standard 9 4 2 2 2 2 5" xfId="6622"/>
    <cellStyle name="Standard 9 4 2 2 2 2 5 2" xfId="14321"/>
    <cellStyle name="Standard 9 4 2 2 2 2 6" xfId="10381"/>
    <cellStyle name="Standard 9 4 2 2 2 2 7" xfId="18369"/>
    <cellStyle name="Standard 9 4 2 2 2 3" xfId="2557"/>
    <cellStyle name="Standard 9 4 2 2 2 3 2" xfId="4978"/>
    <cellStyle name="Standard 9 4 2 2 2 3 2 2" xfId="8727"/>
    <cellStyle name="Standard 9 4 2 2 2 3 2 2 2" xfId="16439"/>
    <cellStyle name="Standard 9 4 2 2 2 3 2 3" xfId="12523"/>
    <cellStyle name="Standard 9 4 2 2 2 3 2 4" xfId="21264"/>
    <cellStyle name="Standard 9 4 2 2 2 3 3" xfId="7143"/>
    <cellStyle name="Standard 9 4 2 2 2 3 3 2" xfId="14768"/>
    <cellStyle name="Standard 9 4 2 2 2 3 4" xfId="10867"/>
    <cellStyle name="Standard 9 4 2 2 2 3 5" xfId="17731"/>
    <cellStyle name="Standard 9 4 2 2 2 4" xfId="4975"/>
    <cellStyle name="Standard 9 4 2 2 2 4 2" xfId="8724"/>
    <cellStyle name="Standard 9 4 2 2 2 4 2 2" xfId="16436"/>
    <cellStyle name="Standard 9 4 2 2 2 4 3" xfId="12520"/>
    <cellStyle name="Standard 9 4 2 2 2 4 4" xfId="21694"/>
    <cellStyle name="Standard 9 4 2 2 2 5" xfId="5864"/>
    <cellStyle name="Standard 9 4 2 2 2 5 2" xfId="9612"/>
    <cellStyle name="Standard 9 4 2 2 2 5 2 2" xfId="17403"/>
    <cellStyle name="Standard 9 4 2 2 2 5 3" xfId="13486"/>
    <cellStyle name="Standard 9 4 2 2 2 5 4" xfId="20925"/>
    <cellStyle name="Standard 9 4 2 2 2 6" xfId="6621"/>
    <cellStyle name="Standard 9 4 2 2 2 6 2" xfId="14320"/>
    <cellStyle name="Standard 9 4 2 2 2 7" xfId="10380"/>
    <cellStyle name="Standard 9 4 2 2 2 8" xfId="18002"/>
    <cellStyle name="Standard 9 4 2 2 3" xfId="2558"/>
    <cellStyle name="Standard 9 4 2 2 3 2" xfId="2559"/>
    <cellStyle name="Standard 9 4 2 2 3 2 2" xfId="2560"/>
    <cellStyle name="Standard 9 4 2 2 3 2 2 2" xfId="4981"/>
    <cellStyle name="Standard 9 4 2 2 3 2 2 2 2" xfId="8730"/>
    <cellStyle name="Standard 9 4 2 2 3 2 2 2 2 2" xfId="16442"/>
    <cellStyle name="Standard 9 4 2 2 3 2 2 2 3" xfId="12526"/>
    <cellStyle name="Standard 9 4 2 2 3 2 2 2 4" xfId="17832"/>
    <cellStyle name="Standard 9 4 2 2 3 2 2 3" xfId="7503"/>
    <cellStyle name="Standard 9 4 2 2 3 2 2 3 2" xfId="15128"/>
    <cellStyle name="Standard 9 4 2 2 3 2 2 4" xfId="11227"/>
    <cellStyle name="Standard 9 4 2 2 3 2 2 5" xfId="18718"/>
    <cellStyle name="Standard 9 4 2 2 3 2 3" xfId="4980"/>
    <cellStyle name="Standard 9 4 2 2 3 2 3 2" xfId="8729"/>
    <cellStyle name="Standard 9 4 2 2 3 2 3 2 2" xfId="16441"/>
    <cellStyle name="Standard 9 4 2 2 3 2 3 3" xfId="12525"/>
    <cellStyle name="Standard 9 4 2 2 3 2 3 4" xfId="19496"/>
    <cellStyle name="Standard 9 4 2 2 3 2 4" xfId="5867"/>
    <cellStyle name="Standard 9 4 2 2 3 2 4 2" xfId="9615"/>
    <cellStyle name="Standard 9 4 2 2 3 2 4 2 2" xfId="17406"/>
    <cellStyle name="Standard 9 4 2 2 3 2 4 3" xfId="13489"/>
    <cellStyle name="Standard 9 4 2 2 3 2 4 4" xfId="18771"/>
    <cellStyle name="Standard 9 4 2 2 3 2 5" xfId="6624"/>
    <cellStyle name="Standard 9 4 2 2 3 2 5 2" xfId="14323"/>
    <cellStyle name="Standard 9 4 2 2 3 2 6" xfId="10383"/>
    <cellStyle name="Standard 9 4 2 2 3 2 7" xfId="18380"/>
    <cellStyle name="Standard 9 4 2 2 3 3" xfId="2561"/>
    <cellStyle name="Standard 9 4 2 2 3 3 2" xfId="4982"/>
    <cellStyle name="Standard 9 4 2 2 3 3 2 2" xfId="8731"/>
    <cellStyle name="Standard 9 4 2 2 3 3 2 2 2" xfId="16443"/>
    <cellStyle name="Standard 9 4 2 2 3 3 2 3" xfId="12527"/>
    <cellStyle name="Standard 9 4 2 2 3 3 2 4" xfId="19466"/>
    <cellStyle name="Standard 9 4 2 2 3 3 3" xfId="7144"/>
    <cellStyle name="Standard 9 4 2 2 3 3 3 2" xfId="14769"/>
    <cellStyle name="Standard 9 4 2 2 3 3 4" xfId="10868"/>
    <cellStyle name="Standard 9 4 2 2 3 3 5" xfId="21239"/>
    <cellStyle name="Standard 9 4 2 2 3 4" xfId="4979"/>
    <cellStyle name="Standard 9 4 2 2 3 4 2" xfId="8728"/>
    <cellStyle name="Standard 9 4 2 2 3 4 2 2" xfId="16440"/>
    <cellStyle name="Standard 9 4 2 2 3 4 3" xfId="12524"/>
    <cellStyle name="Standard 9 4 2 2 3 4 4" xfId="19583"/>
    <cellStyle name="Standard 9 4 2 2 3 5" xfId="5866"/>
    <cellStyle name="Standard 9 4 2 2 3 5 2" xfId="9614"/>
    <cellStyle name="Standard 9 4 2 2 3 5 2 2" xfId="17405"/>
    <cellStyle name="Standard 9 4 2 2 3 5 3" xfId="13488"/>
    <cellStyle name="Standard 9 4 2 2 3 5 4" xfId="19592"/>
    <cellStyle name="Standard 9 4 2 2 3 6" xfId="6623"/>
    <cellStyle name="Standard 9 4 2 2 3 6 2" xfId="14322"/>
    <cellStyle name="Standard 9 4 2 2 3 7" xfId="10382"/>
    <cellStyle name="Standard 9 4 2 2 3 8" xfId="19203"/>
    <cellStyle name="Standard 9 4 2 2 4" xfId="2562"/>
    <cellStyle name="Standard 9 4 2 2 4 2" xfId="2563"/>
    <cellStyle name="Standard 9 4 2 2 4 2 2" xfId="4984"/>
    <cellStyle name="Standard 9 4 2 2 4 2 2 2" xfId="8733"/>
    <cellStyle name="Standard 9 4 2 2 4 2 2 2 2" xfId="16445"/>
    <cellStyle name="Standard 9 4 2 2 4 2 2 3" xfId="12529"/>
    <cellStyle name="Standard 9 4 2 2 4 2 2 4" xfId="20591"/>
    <cellStyle name="Standard 9 4 2 2 4 2 3" xfId="7501"/>
    <cellStyle name="Standard 9 4 2 2 4 2 3 2" xfId="15126"/>
    <cellStyle name="Standard 9 4 2 2 4 2 4" xfId="11225"/>
    <cellStyle name="Standard 9 4 2 2 4 2 5" xfId="18826"/>
    <cellStyle name="Standard 9 4 2 2 4 3" xfId="4983"/>
    <cellStyle name="Standard 9 4 2 2 4 3 2" xfId="8732"/>
    <cellStyle name="Standard 9 4 2 2 4 3 2 2" xfId="16444"/>
    <cellStyle name="Standard 9 4 2 2 4 3 3" xfId="12528"/>
    <cellStyle name="Standard 9 4 2 2 4 3 4" xfId="18103"/>
    <cellStyle name="Standard 9 4 2 2 4 4" xfId="5868"/>
    <cellStyle name="Standard 9 4 2 2 4 4 2" xfId="9616"/>
    <cellStyle name="Standard 9 4 2 2 4 4 2 2" xfId="17407"/>
    <cellStyle name="Standard 9 4 2 2 4 4 3" xfId="13490"/>
    <cellStyle name="Standard 9 4 2 2 4 4 4" xfId="18895"/>
    <cellStyle name="Standard 9 4 2 2 4 5" xfId="6625"/>
    <cellStyle name="Standard 9 4 2 2 4 5 2" xfId="14324"/>
    <cellStyle name="Standard 9 4 2 2 4 6" xfId="10384"/>
    <cellStyle name="Standard 9 4 2 2 4 7" xfId="21443"/>
    <cellStyle name="Standard 9 4 2 2 5" xfId="2564"/>
    <cellStyle name="Standard 9 4 2 2 5 2" xfId="4985"/>
    <cellStyle name="Standard 9 4 2 2 5 2 2" xfId="8734"/>
    <cellStyle name="Standard 9 4 2 2 5 2 2 2" xfId="16446"/>
    <cellStyle name="Standard 9 4 2 2 5 2 3" xfId="12530"/>
    <cellStyle name="Standard 9 4 2 2 5 2 4" xfId="19842"/>
    <cellStyle name="Standard 9 4 2 2 5 3" xfId="7142"/>
    <cellStyle name="Standard 9 4 2 2 5 3 2" xfId="14767"/>
    <cellStyle name="Standard 9 4 2 2 5 4" xfId="10866"/>
    <cellStyle name="Standard 9 4 2 2 5 5" xfId="17870"/>
    <cellStyle name="Standard 9 4 2 2 6" xfId="4974"/>
    <cellStyle name="Standard 9 4 2 2 6 2" xfId="8723"/>
    <cellStyle name="Standard 9 4 2 2 6 2 2" xfId="16435"/>
    <cellStyle name="Standard 9 4 2 2 6 3" xfId="12519"/>
    <cellStyle name="Standard 9 4 2 2 6 4" xfId="20468"/>
    <cellStyle name="Standard 9 4 2 2 7" xfId="5863"/>
    <cellStyle name="Standard 9 4 2 2 7 2" xfId="9611"/>
    <cellStyle name="Standard 9 4 2 2 7 2 2" xfId="17402"/>
    <cellStyle name="Standard 9 4 2 2 7 3" xfId="13485"/>
    <cellStyle name="Standard 9 4 2 2 7 4" xfId="18579"/>
    <cellStyle name="Standard 9 4 2 2 8" xfId="6620"/>
    <cellStyle name="Standard 9 4 2 2 8 2" xfId="14319"/>
    <cellStyle name="Standard 9 4 2 2 9" xfId="10379"/>
    <cellStyle name="Standard 9 4 2 3" xfId="2565"/>
    <cellStyle name="Standard 9 4 2 3 2" xfId="2566"/>
    <cellStyle name="Standard 9 4 2 3 2 2" xfId="2567"/>
    <cellStyle name="Standard 9 4 2 3 2 2 2" xfId="2568"/>
    <cellStyle name="Standard 9 4 2 3 2 2 2 2" xfId="4989"/>
    <cellStyle name="Standard 9 4 2 3 2 2 2 2 2" xfId="8738"/>
    <cellStyle name="Standard 9 4 2 3 2 2 2 2 2 2" xfId="16450"/>
    <cellStyle name="Standard 9 4 2 3 2 2 2 2 3" xfId="12534"/>
    <cellStyle name="Standard 9 4 2 3 2 2 2 2 4" xfId="20812"/>
    <cellStyle name="Standard 9 4 2 3 2 2 2 3" xfId="7505"/>
    <cellStyle name="Standard 9 4 2 3 2 2 2 3 2" xfId="15130"/>
    <cellStyle name="Standard 9 4 2 3 2 2 2 4" xfId="11229"/>
    <cellStyle name="Standard 9 4 2 3 2 2 2 5" xfId="20799"/>
    <cellStyle name="Standard 9 4 2 3 2 2 3" xfId="4988"/>
    <cellStyle name="Standard 9 4 2 3 2 2 3 2" xfId="8737"/>
    <cellStyle name="Standard 9 4 2 3 2 2 3 2 2" xfId="16449"/>
    <cellStyle name="Standard 9 4 2 3 2 2 3 3" xfId="12533"/>
    <cellStyle name="Standard 9 4 2 3 2 2 3 4" xfId="21133"/>
    <cellStyle name="Standard 9 4 2 3 2 2 4" xfId="5871"/>
    <cellStyle name="Standard 9 4 2 3 2 2 4 2" xfId="9619"/>
    <cellStyle name="Standard 9 4 2 3 2 2 4 2 2" xfId="17410"/>
    <cellStyle name="Standard 9 4 2 3 2 2 4 3" xfId="13493"/>
    <cellStyle name="Standard 9 4 2 3 2 2 4 4" xfId="19305"/>
    <cellStyle name="Standard 9 4 2 3 2 2 5" xfId="6628"/>
    <cellStyle name="Standard 9 4 2 3 2 2 5 2" xfId="14327"/>
    <cellStyle name="Standard 9 4 2 3 2 2 6" xfId="10387"/>
    <cellStyle name="Standard 9 4 2 3 2 2 7" xfId="19032"/>
    <cellStyle name="Standard 9 4 2 3 2 3" xfId="2569"/>
    <cellStyle name="Standard 9 4 2 3 2 3 2" xfId="4990"/>
    <cellStyle name="Standard 9 4 2 3 2 3 2 2" xfId="8739"/>
    <cellStyle name="Standard 9 4 2 3 2 3 2 2 2" xfId="16451"/>
    <cellStyle name="Standard 9 4 2 3 2 3 2 3" xfId="12535"/>
    <cellStyle name="Standard 9 4 2 3 2 3 2 4" xfId="18204"/>
    <cellStyle name="Standard 9 4 2 3 2 3 3" xfId="7146"/>
    <cellStyle name="Standard 9 4 2 3 2 3 3 2" xfId="14771"/>
    <cellStyle name="Standard 9 4 2 3 2 3 4" xfId="10870"/>
    <cellStyle name="Standard 9 4 2 3 2 3 5" xfId="19247"/>
    <cellStyle name="Standard 9 4 2 3 2 4" xfId="4987"/>
    <cellStyle name="Standard 9 4 2 3 2 4 2" xfId="8736"/>
    <cellStyle name="Standard 9 4 2 3 2 4 2 2" xfId="16448"/>
    <cellStyle name="Standard 9 4 2 3 2 4 3" xfId="12532"/>
    <cellStyle name="Standard 9 4 2 3 2 4 4" xfId="20305"/>
    <cellStyle name="Standard 9 4 2 3 2 5" xfId="5870"/>
    <cellStyle name="Standard 9 4 2 3 2 5 2" xfId="9618"/>
    <cellStyle name="Standard 9 4 2 3 2 5 2 2" xfId="17409"/>
    <cellStyle name="Standard 9 4 2 3 2 5 3" xfId="13492"/>
    <cellStyle name="Standard 9 4 2 3 2 5 4" xfId="21209"/>
    <cellStyle name="Standard 9 4 2 3 2 6" xfId="6627"/>
    <cellStyle name="Standard 9 4 2 3 2 6 2" xfId="14326"/>
    <cellStyle name="Standard 9 4 2 3 2 7" xfId="10386"/>
    <cellStyle name="Standard 9 4 2 3 2 8" xfId="18033"/>
    <cellStyle name="Standard 9 4 2 3 3" xfId="2570"/>
    <cellStyle name="Standard 9 4 2 3 3 2" xfId="2571"/>
    <cellStyle name="Standard 9 4 2 3 3 2 2" xfId="4992"/>
    <cellStyle name="Standard 9 4 2 3 3 2 2 2" xfId="8741"/>
    <cellStyle name="Standard 9 4 2 3 3 2 2 2 2" xfId="16453"/>
    <cellStyle name="Standard 9 4 2 3 3 2 2 3" xfId="12537"/>
    <cellStyle name="Standard 9 4 2 3 3 2 2 4" xfId="21504"/>
    <cellStyle name="Standard 9 4 2 3 3 2 3" xfId="7504"/>
    <cellStyle name="Standard 9 4 2 3 3 2 3 2" xfId="15129"/>
    <cellStyle name="Standard 9 4 2 3 3 2 4" xfId="11228"/>
    <cellStyle name="Standard 9 4 2 3 3 2 5" xfId="18598"/>
    <cellStyle name="Standard 9 4 2 3 3 3" xfId="4991"/>
    <cellStyle name="Standard 9 4 2 3 3 3 2" xfId="8740"/>
    <cellStyle name="Standard 9 4 2 3 3 3 2 2" xfId="16452"/>
    <cellStyle name="Standard 9 4 2 3 3 3 3" xfId="12536"/>
    <cellStyle name="Standard 9 4 2 3 3 3 4" xfId="20938"/>
    <cellStyle name="Standard 9 4 2 3 3 4" xfId="5872"/>
    <cellStyle name="Standard 9 4 2 3 3 4 2" xfId="9620"/>
    <cellStyle name="Standard 9 4 2 3 3 4 2 2" xfId="17411"/>
    <cellStyle name="Standard 9 4 2 3 3 4 3" xfId="13494"/>
    <cellStyle name="Standard 9 4 2 3 3 4 4" xfId="18555"/>
    <cellStyle name="Standard 9 4 2 3 3 5" xfId="6629"/>
    <cellStyle name="Standard 9 4 2 3 3 5 2" xfId="14328"/>
    <cellStyle name="Standard 9 4 2 3 3 6" xfId="10388"/>
    <cellStyle name="Standard 9 4 2 3 3 7" xfId="17683"/>
    <cellStyle name="Standard 9 4 2 3 4" xfId="2572"/>
    <cellStyle name="Standard 9 4 2 3 4 2" xfId="4993"/>
    <cellStyle name="Standard 9 4 2 3 4 2 2" xfId="8742"/>
    <cellStyle name="Standard 9 4 2 3 4 2 2 2" xfId="16454"/>
    <cellStyle name="Standard 9 4 2 3 4 2 3" xfId="12538"/>
    <cellStyle name="Standard 9 4 2 3 4 2 4" xfId="19979"/>
    <cellStyle name="Standard 9 4 2 3 4 3" xfId="7145"/>
    <cellStyle name="Standard 9 4 2 3 4 3 2" xfId="14770"/>
    <cellStyle name="Standard 9 4 2 3 4 4" xfId="10869"/>
    <cellStyle name="Standard 9 4 2 3 4 5" xfId="19331"/>
    <cellStyle name="Standard 9 4 2 3 5" xfId="4986"/>
    <cellStyle name="Standard 9 4 2 3 5 2" xfId="8735"/>
    <cellStyle name="Standard 9 4 2 3 5 2 2" xfId="16447"/>
    <cellStyle name="Standard 9 4 2 3 5 3" xfId="12531"/>
    <cellStyle name="Standard 9 4 2 3 5 4" xfId="20030"/>
    <cellStyle name="Standard 9 4 2 3 6" xfId="5869"/>
    <cellStyle name="Standard 9 4 2 3 6 2" xfId="9617"/>
    <cellStyle name="Standard 9 4 2 3 6 2 2" xfId="17408"/>
    <cellStyle name="Standard 9 4 2 3 6 3" xfId="13491"/>
    <cellStyle name="Standard 9 4 2 3 6 4" xfId="20257"/>
    <cellStyle name="Standard 9 4 2 3 7" xfId="6626"/>
    <cellStyle name="Standard 9 4 2 3 7 2" xfId="14325"/>
    <cellStyle name="Standard 9 4 2 3 8" xfId="10385"/>
    <cellStyle name="Standard 9 4 2 3 9" xfId="18092"/>
    <cellStyle name="Standard 9 4 2 4" xfId="2573"/>
    <cellStyle name="Standard 9 4 2 4 2" xfId="2574"/>
    <cellStyle name="Standard 9 4 2 4 2 2" xfId="2575"/>
    <cellStyle name="Standard 9 4 2 4 2 2 2" xfId="4996"/>
    <cellStyle name="Standard 9 4 2 4 2 2 2 2" xfId="8745"/>
    <cellStyle name="Standard 9 4 2 4 2 2 2 2 2" xfId="16457"/>
    <cellStyle name="Standard 9 4 2 4 2 2 2 3" xfId="12541"/>
    <cellStyle name="Standard 9 4 2 4 2 2 2 4" xfId="19230"/>
    <cellStyle name="Standard 9 4 2 4 2 2 3" xfId="7506"/>
    <cellStyle name="Standard 9 4 2 4 2 2 3 2" xfId="15131"/>
    <cellStyle name="Standard 9 4 2 4 2 2 4" xfId="11230"/>
    <cellStyle name="Standard 9 4 2 4 2 2 5" xfId="20438"/>
    <cellStyle name="Standard 9 4 2 4 2 3" xfId="4995"/>
    <cellStyle name="Standard 9 4 2 4 2 3 2" xfId="8744"/>
    <cellStyle name="Standard 9 4 2 4 2 3 2 2" xfId="16456"/>
    <cellStyle name="Standard 9 4 2 4 2 3 3" xfId="12540"/>
    <cellStyle name="Standard 9 4 2 4 2 3 4" xfId="20370"/>
    <cellStyle name="Standard 9 4 2 4 2 4" xfId="5874"/>
    <cellStyle name="Standard 9 4 2 4 2 4 2" xfId="9622"/>
    <cellStyle name="Standard 9 4 2 4 2 4 2 2" xfId="17413"/>
    <cellStyle name="Standard 9 4 2 4 2 4 3" xfId="13496"/>
    <cellStyle name="Standard 9 4 2 4 2 4 4" xfId="18203"/>
    <cellStyle name="Standard 9 4 2 4 2 5" xfId="6631"/>
    <cellStyle name="Standard 9 4 2 4 2 5 2" xfId="14330"/>
    <cellStyle name="Standard 9 4 2 4 2 6" xfId="10390"/>
    <cellStyle name="Standard 9 4 2 4 2 7" xfId="21259"/>
    <cellStyle name="Standard 9 4 2 4 3" xfId="2576"/>
    <cellStyle name="Standard 9 4 2 4 3 2" xfId="4997"/>
    <cellStyle name="Standard 9 4 2 4 3 2 2" xfId="8746"/>
    <cellStyle name="Standard 9 4 2 4 3 2 2 2" xfId="16458"/>
    <cellStyle name="Standard 9 4 2 4 3 2 3" xfId="12542"/>
    <cellStyle name="Standard 9 4 2 4 3 2 4" xfId="18594"/>
    <cellStyle name="Standard 9 4 2 4 3 3" xfId="7147"/>
    <cellStyle name="Standard 9 4 2 4 3 3 2" xfId="14772"/>
    <cellStyle name="Standard 9 4 2 4 3 4" xfId="10871"/>
    <cellStyle name="Standard 9 4 2 4 3 5" xfId="21788"/>
    <cellStyle name="Standard 9 4 2 4 4" xfId="4994"/>
    <cellStyle name="Standard 9 4 2 4 4 2" xfId="8743"/>
    <cellStyle name="Standard 9 4 2 4 4 2 2" xfId="16455"/>
    <cellStyle name="Standard 9 4 2 4 4 3" xfId="12539"/>
    <cellStyle name="Standard 9 4 2 4 4 4" xfId="17705"/>
    <cellStyle name="Standard 9 4 2 4 5" xfId="5873"/>
    <cellStyle name="Standard 9 4 2 4 5 2" xfId="9621"/>
    <cellStyle name="Standard 9 4 2 4 5 2 2" xfId="17412"/>
    <cellStyle name="Standard 9 4 2 4 5 3" xfId="13495"/>
    <cellStyle name="Standard 9 4 2 4 5 4" xfId="20034"/>
    <cellStyle name="Standard 9 4 2 4 6" xfId="6630"/>
    <cellStyle name="Standard 9 4 2 4 6 2" xfId="14329"/>
    <cellStyle name="Standard 9 4 2 4 7" xfId="10389"/>
    <cellStyle name="Standard 9 4 2 4 8" xfId="19414"/>
    <cellStyle name="Standard 9 4 2 5" xfId="2577"/>
    <cellStyle name="Standard 9 4 2 5 2" xfId="2578"/>
    <cellStyle name="Standard 9 4 2 5 2 2" xfId="4999"/>
    <cellStyle name="Standard 9 4 2 5 2 2 2" xfId="8748"/>
    <cellStyle name="Standard 9 4 2 5 2 2 2 2" xfId="16460"/>
    <cellStyle name="Standard 9 4 2 5 2 2 3" xfId="12544"/>
    <cellStyle name="Standard 9 4 2 5 2 2 4" xfId="19734"/>
    <cellStyle name="Standard 9 4 2 5 2 3" xfId="7500"/>
    <cellStyle name="Standard 9 4 2 5 2 3 2" xfId="15125"/>
    <cellStyle name="Standard 9 4 2 5 2 4" xfId="11224"/>
    <cellStyle name="Standard 9 4 2 5 2 5" xfId="20020"/>
    <cellStyle name="Standard 9 4 2 5 3" xfId="4998"/>
    <cellStyle name="Standard 9 4 2 5 3 2" xfId="8747"/>
    <cellStyle name="Standard 9 4 2 5 3 2 2" xfId="16459"/>
    <cellStyle name="Standard 9 4 2 5 3 3" xfId="12543"/>
    <cellStyle name="Standard 9 4 2 5 3 4" xfId="21427"/>
    <cellStyle name="Standard 9 4 2 5 4" xfId="5875"/>
    <cellStyle name="Standard 9 4 2 5 4 2" xfId="9623"/>
    <cellStyle name="Standard 9 4 2 5 4 2 2" xfId="17414"/>
    <cellStyle name="Standard 9 4 2 5 4 3" xfId="13497"/>
    <cellStyle name="Standard 9 4 2 5 4 4" xfId="19632"/>
    <cellStyle name="Standard 9 4 2 5 5" xfId="6632"/>
    <cellStyle name="Standard 9 4 2 5 5 2" xfId="14331"/>
    <cellStyle name="Standard 9 4 2 5 6" xfId="10391"/>
    <cellStyle name="Standard 9 4 2 5 7" xfId="21143"/>
    <cellStyle name="Standard 9 4 2 6" xfId="2579"/>
    <cellStyle name="Standard 9 4 2 6 2" xfId="5000"/>
    <cellStyle name="Standard 9 4 2 6 2 2" xfId="8749"/>
    <cellStyle name="Standard 9 4 2 6 2 2 2" xfId="16461"/>
    <cellStyle name="Standard 9 4 2 6 2 3" xfId="12545"/>
    <cellStyle name="Standard 9 4 2 6 2 4" xfId="18932"/>
    <cellStyle name="Standard 9 4 2 6 3" xfId="7141"/>
    <cellStyle name="Standard 9 4 2 6 3 2" xfId="14766"/>
    <cellStyle name="Standard 9 4 2 6 4" xfId="10865"/>
    <cellStyle name="Standard 9 4 2 6 5" xfId="17925"/>
    <cellStyle name="Standard 9 4 2 7" xfId="4973"/>
    <cellStyle name="Standard 9 4 2 7 2" xfId="8722"/>
    <cellStyle name="Standard 9 4 2 7 2 2" xfId="16434"/>
    <cellStyle name="Standard 9 4 2 7 3" xfId="12518"/>
    <cellStyle name="Standard 9 4 2 7 4" xfId="21380"/>
    <cellStyle name="Standard 9 4 2 8" xfId="5862"/>
    <cellStyle name="Standard 9 4 2 8 2" xfId="9610"/>
    <cellStyle name="Standard 9 4 2 8 2 2" xfId="17401"/>
    <cellStyle name="Standard 9 4 2 8 3" xfId="13484"/>
    <cellStyle name="Standard 9 4 2 8 4" xfId="17729"/>
    <cellStyle name="Standard 9 4 2 9" xfId="6619"/>
    <cellStyle name="Standard 9 4 2 9 2" xfId="14318"/>
    <cellStyle name="Standard 9 4 3" xfId="2580"/>
    <cellStyle name="Standard 9 4 3 10" xfId="21806"/>
    <cellStyle name="Standard 9 4 3 2" xfId="2581"/>
    <cellStyle name="Standard 9 4 3 2 2" xfId="2582"/>
    <cellStyle name="Standard 9 4 3 2 2 2" xfId="2583"/>
    <cellStyle name="Standard 9 4 3 2 2 2 2" xfId="2584"/>
    <cellStyle name="Standard 9 4 3 2 2 2 2 2" xfId="5005"/>
    <cellStyle name="Standard 9 4 3 2 2 2 2 2 2" xfId="8754"/>
    <cellStyle name="Standard 9 4 3 2 2 2 2 2 2 2" xfId="16466"/>
    <cellStyle name="Standard 9 4 3 2 2 2 2 2 3" xfId="12550"/>
    <cellStyle name="Standard 9 4 3 2 2 2 2 2 4" xfId="20565"/>
    <cellStyle name="Standard 9 4 3 2 2 2 2 3" xfId="7509"/>
    <cellStyle name="Standard 9 4 3 2 2 2 2 3 2" xfId="15134"/>
    <cellStyle name="Standard 9 4 3 2 2 2 2 4" xfId="11233"/>
    <cellStyle name="Standard 9 4 3 2 2 2 2 5" xfId="20810"/>
    <cellStyle name="Standard 9 4 3 2 2 2 3" xfId="5004"/>
    <cellStyle name="Standard 9 4 3 2 2 2 3 2" xfId="8753"/>
    <cellStyle name="Standard 9 4 3 2 2 2 3 2 2" xfId="16465"/>
    <cellStyle name="Standard 9 4 3 2 2 2 3 3" xfId="12549"/>
    <cellStyle name="Standard 9 4 3 2 2 2 3 4" xfId="19360"/>
    <cellStyle name="Standard 9 4 3 2 2 2 4" xfId="5879"/>
    <cellStyle name="Standard 9 4 3 2 2 2 4 2" xfId="9627"/>
    <cellStyle name="Standard 9 4 3 2 2 2 4 2 2" xfId="17418"/>
    <cellStyle name="Standard 9 4 3 2 2 2 4 3" xfId="13501"/>
    <cellStyle name="Standard 9 4 3 2 2 2 4 4" xfId="21546"/>
    <cellStyle name="Standard 9 4 3 2 2 2 5" xfId="6636"/>
    <cellStyle name="Standard 9 4 3 2 2 2 5 2" xfId="14335"/>
    <cellStyle name="Standard 9 4 3 2 2 2 6" xfId="10395"/>
    <cellStyle name="Standard 9 4 3 2 2 2 7" xfId="17869"/>
    <cellStyle name="Standard 9 4 3 2 2 3" xfId="2585"/>
    <cellStyle name="Standard 9 4 3 2 2 3 2" xfId="5006"/>
    <cellStyle name="Standard 9 4 3 2 2 3 2 2" xfId="8755"/>
    <cellStyle name="Standard 9 4 3 2 2 3 2 2 2" xfId="16467"/>
    <cellStyle name="Standard 9 4 3 2 2 3 2 3" xfId="12551"/>
    <cellStyle name="Standard 9 4 3 2 2 3 2 4" xfId="18837"/>
    <cellStyle name="Standard 9 4 3 2 2 3 3" xfId="7150"/>
    <cellStyle name="Standard 9 4 3 2 2 3 3 2" xfId="14775"/>
    <cellStyle name="Standard 9 4 3 2 2 3 4" xfId="10874"/>
    <cellStyle name="Standard 9 4 3 2 2 3 5" xfId="20998"/>
    <cellStyle name="Standard 9 4 3 2 2 4" xfId="5003"/>
    <cellStyle name="Standard 9 4 3 2 2 4 2" xfId="8752"/>
    <cellStyle name="Standard 9 4 3 2 2 4 2 2" xfId="16464"/>
    <cellStyle name="Standard 9 4 3 2 2 4 3" xfId="12548"/>
    <cellStyle name="Standard 9 4 3 2 2 4 4" xfId="17735"/>
    <cellStyle name="Standard 9 4 3 2 2 5" xfId="5878"/>
    <cellStyle name="Standard 9 4 3 2 2 5 2" xfId="9626"/>
    <cellStyle name="Standard 9 4 3 2 2 5 2 2" xfId="17417"/>
    <cellStyle name="Standard 9 4 3 2 2 5 3" xfId="13500"/>
    <cellStyle name="Standard 9 4 3 2 2 5 4" xfId="21120"/>
    <cellStyle name="Standard 9 4 3 2 2 6" xfId="6635"/>
    <cellStyle name="Standard 9 4 3 2 2 6 2" xfId="14334"/>
    <cellStyle name="Standard 9 4 3 2 2 7" xfId="10394"/>
    <cellStyle name="Standard 9 4 3 2 2 8" xfId="19540"/>
    <cellStyle name="Standard 9 4 3 2 3" xfId="2586"/>
    <cellStyle name="Standard 9 4 3 2 3 2" xfId="2587"/>
    <cellStyle name="Standard 9 4 3 2 3 2 2" xfId="5008"/>
    <cellStyle name="Standard 9 4 3 2 3 2 2 2" xfId="8757"/>
    <cellStyle name="Standard 9 4 3 2 3 2 2 2 2" xfId="16469"/>
    <cellStyle name="Standard 9 4 3 2 3 2 2 3" xfId="12553"/>
    <cellStyle name="Standard 9 4 3 2 3 2 2 4" xfId="19634"/>
    <cellStyle name="Standard 9 4 3 2 3 2 3" xfId="7508"/>
    <cellStyle name="Standard 9 4 3 2 3 2 3 2" xfId="15133"/>
    <cellStyle name="Standard 9 4 3 2 3 2 4" xfId="11232"/>
    <cellStyle name="Standard 9 4 3 2 3 2 5" xfId="21730"/>
    <cellStyle name="Standard 9 4 3 2 3 3" xfId="5007"/>
    <cellStyle name="Standard 9 4 3 2 3 3 2" xfId="8756"/>
    <cellStyle name="Standard 9 4 3 2 3 3 2 2" xfId="16468"/>
    <cellStyle name="Standard 9 4 3 2 3 3 3" xfId="12552"/>
    <cellStyle name="Standard 9 4 3 2 3 3 4" xfId="18158"/>
    <cellStyle name="Standard 9 4 3 2 3 4" xfId="5880"/>
    <cellStyle name="Standard 9 4 3 2 3 4 2" xfId="9628"/>
    <cellStyle name="Standard 9 4 3 2 3 4 2 2" xfId="17419"/>
    <cellStyle name="Standard 9 4 3 2 3 4 3" xfId="13502"/>
    <cellStyle name="Standard 9 4 3 2 3 4 4" xfId="19338"/>
    <cellStyle name="Standard 9 4 3 2 3 5" xfId="6637"/>
    <cellStyle name="Standard 9 4 3 2 3 5 2" xfId="14336"/>
    <cellStyle name="Standard 9 4 3 2 3 6" xfId="10396"/>
    <cellStyle name="Standard 9 4 3 2 3 7" xfId="18898"/>
    <cellStyle name="Standard 9 4 3 2 4" xfId="2588"/>
    <cellStyle name="Standard 9 4 3 2 4 2" xfId="5009"/>
    <cellStyle name="Standard 9 4 3 2 4 2 2" xfId="8758"/>
    <cellStyle name="Standard 9 4 3 2 4 2 2 2" xfId="16470"/>
    <cellStyle name="Standard 9 4 3 2 4 2 3" xfId="12554"/>
    <cellStyle name="Standard 9 4 3 2 4 2 4" xfId="19856"/>
    <cellStyle name="Standard 9 4 3 2 4 3" xfId="7149"/>
    <cellStyle name="Standard 9 4 3 2 4 3 2" xfId="14774"/>
    <cellStyle name="Standard 9 4 3 2 4 4" xfId="10873"/>
    <cellStyle name="Standard 9 4 3 2 4 5" xfId="18978"/>
    <cellStyle name="Standard 9 4 3 2 5" xfId="5002"/>
    <cellStyle name="Standard 9 4 3 2 5 2" xfId="8751"/>
    <cellStyle name="Standard 9 4 3 2 5 2 2" xfId="16463"/>
    <cellStyle name="Standard 9 4 3 2 5 3" xfId="12547"/>
    <cellStyle name="Standard 9 4 3 2 5 4" xfId="18717"/>
    <cellStyle name="Standard 9 4 3 2 6" xfId="5877"/>
    <cellStyle name="Standard 9 4 3 2 6 2" xfId="9625"/>
    <cellStyle name="Standard 9 4 3 2 6 2 2" xfId="17416"/>
    <cellStyle name="Standard 9 4 3 2 6 3" xfId="13499"/>
    <cellStyle name="Standard 9 4 3 2 6 4" xfId="21354"/>
    <cellStyle name="Standard 9 4 3 2 7" xfId="6634"/>
    <cellStyle name="Standard 9 4 3 2 7 2" xfId="14333"/>
    <cellStyle name="Standard 9 4 3 2 8" xfId="10393"/>
    <cellStyle name="Standard 9 4 3 2 9" xfId="19640"/>
    <cellStyle name="Standard 9 4 3 3" xfId="2589"/>
    <cellStyle name="Standard 9 4 3 3 2" xfId="2590"/>
    <cellStyle name="Standard 9 4 3 3 2 2" xfId="2591"/>
    <cellStyle name="Standard 9 4 3 3 2 2 2" xfId="5012"/>
    <cellStyle name="Standard 9 4 3 3 2 2 2 2" xfId="8761"/>
    <cellStyle name="Standard 9 4 3 3 2 2 2 2 2" xfId="16473"/>
    <cellStyle name="Standard 9 4 3 3 2 2 2 3" xfId="12557"/>
    <cellStyle name="Standard 9 4 3 3 2 2 2 4" xfId="18674"/>
    <cellStyle name="Standard 9 4 3 3 2 2 3" xfId="7510"/>
    <cellStyle name="Standard 9 4 3 3 2 2 3 2" xfId="15135"/>
    <cellStyle name="Standard 9 4 3 3 2 2 4" xfId="11234"/>
    <cellStyle name="Standard 9 4 3 3 2 2 5" xfId="18836"/>
    <cellStyle name="Standard 9 4 3 3 2 3" xfId="5011"/>
    <cellStyle name="Standard 9 4 3 3 2 3 2" xfId="8760"/>
    <cellStyle name="Standard 9 4 3 3 2 3 2 2" xfId="16472"/>
    <cellStyle name="Standard 9 4 3 3 2 3 3" xfId="12556"/>
    <cellStyle name="Standard 9 4 3 3 2 3 4" xfId="21532"/>
    <cellStyle name="Standard 9 4 3 3 2 4" xfId="5882"/>
    <cellStyle name="Standard 9 4 3 3 2 4 2" xfId="9630"/>
    <cellStyle name="Standard 9 4 3 3 2 4 2 2" xfId="17421"/>
    <cellStyle name="Standard 9 4 3 3 2 4 3" xfId="13504"/>
    <cellStyle name="Standard 9 4 3 3 2 4 4" xfId="20064"/>
    <cellStyle name="Standard 9 4 3 3 2 5" xfId="6639"/>
    <cellStyle name="Standard 9 4 3 3 2 5 2" xfId="14338"/>
    <cellStyle name="Standard 9 4 3 3 2 6" xfId="10398"/>
    <cellStyle name="Standard 9 4 3 3 2 7" xfId="20731"/>
    <cellStyle name="Standard 9 4 3 3 3" xfId="2592"/>
    <cellStyle name="Standard 9 4 3 3 3 2" xfId="5013"/>
    <cellStyle name="Standard 9 4 3 3 3 2 2" xfId="8762"/>
    <cellStyle name="Standard 9 4 3 3 3 2 2 2" xfId="16474"/>
    <cellStyle name="Standard 9 4 3 3 3 2 3" xfId="12558"/>
    <cellStyle name="Standard 9 4 3 3 3 2 4" xfId="20165"/>
    <cellStyle name="Standard 9 4 3 3 3 3" xfId="7151"/>
    <cellStyle name="Standard 9 4 3 3 3 3 2" xfId="14776"/>
    <cellStyle name="Standard 9 4 3 3 3 4" xfId="10875"/>
    <cellStyle name="Standard 9 4 3 3 3 5" xfId="19988"/>
    <cellStyle name="Standard 9 4 3 3 4" xfId="5010"/>
    <cellStyle name="Standard 9 4 3 3 4 2" xfId="8759"/>
    <cellStyle name="Standard 9 4 3 3 4 2 2" xfId="16471"/>
    <cellStyle name="Standard 9 4 3 3 4 3" xfId="12555"/>
    <cellStyle name="Standard 9 4 3 3 4 4" xfId="20873"/>
    <cellStyle name="Standard 9 4 3 3 5" xfId="5881"/>
    <cellStyle name="Standard 9 4 3 3 5 2" xfId="9629"/>
    <cellStyle name="Standard 9 4 3 3 5 2 2" xfId="17420"/>
    <cellStyle name="Standard 9 4 3 3 5 3" xfId="13503"/>
    <cellStyle name="Standard 9 4 3 3 5 4" xfId="18683"/>
    <cellStyle name="Standard 9 4 3 3 6" xfId="6638"/>
    <cellStyle name="Standard 9 4 3 3 6 2" xfId="14337"/>
    <cellStyle name="Standard 9 4 3 3 7" xfId="10397"/>
    <cellStyle name="Standard 9 4 3 3 8" xfId="21695"/>
    <cellStyle name="Standard 9 4 3 4" xfId="2593"/>
    <cellStyle name="Standard 9 4 3 4 2" xfId="2594"/>
    <cellStyle name="Standard 9 4 3 4 2 2" xfId="5015"/>
    <cellStyle name="Standard 9 4 3 4 2 2 2" xfId="8764"/>
    <cellStyle name="Standard 9 4 3 4 2 2 2 2" xfId="16476"/>
    <cellStyle name="Standard 9 4 3 4 2 2 3" xfId="12560"/>
    <cellStyle name="Standard 9 4 3 4 2 2 4" xfId="18750"/>
    <cellStyle name="Standard 9 4 3 4 2 3" xfId="7507"/>
    <cellStyle name="Standard 9 4 3 4 2 3 2" xfId="15132"/>
    <cellStyle name="Standard 9 4 3 4 2 4" xfId="11231"/>
    <cellStyle name="Standard 9 4 3 4 2 5" xfId="21741"/>
    <cellStyle name="Standard 9 4 3 4 3" xfId="5014"/>
    <cellStyle name="Standard 9 4 3 4 3 2" xfId="8763"/>
    <cellStyle name="Standard 9 4 3 4 3 2 2" xfId="16475"/>
    <cellStyle name="Standard 9 4 3 4 3 3" xfId="12559"/>
    <cellStyle name="Standard 9 4 3 4 3 4" xfId="19191"/>
    <cellStyle name="Standard 9 4 3 4 4" xfId="5883"/>
    <cellStyle name="Standard 9 4 3 4 4 2" xfId="9631"/>
    <cellStyle name="Standard 9 4 3 4 4 2 2" xfId="17422"/>
    <cellStyle name="Standard 9 4 3 4 4 3" xfId="13505"/>
    <cellStyle name="Standard 9 4 3 4 4 4" xfId="21296"/>
    <cellStyle name="Standard 9 4 3 4 5" xfId="6640"/>
    <cellStyle name="Standard 9 4 3 4 5 2" xfId="14339"/>
    <cellStyle name="Standard 9 4 3 4 6" xfId="10399"/>
    <cellStyle name="Standard 9 4 3 4 7" xfId="21050"/>
    <cellStyle name="Standard 9 4 3 5" xfId="2595"/>
    <cellStyle name="Standard 9 4 3 5 2" xfId="5016"/>
    <cellStyle name="Standard 9 4 3 5 2 2" xfId="8765"/>
    <cellStyle name="Standard 9 4 3 5 2 2 2" xfId="16477"/>
    <cellStyle name="Standard 9 4 3 5 2 3" xfId="12561"/>
    <cellStyle name="Standard 9 4 3 5 2 4" xfId="21148"/>
    <cellStyle name="Standard 9 4 3 5 3" xfId="7148"/>
    <cellStyle name="Standard 9 4 3 5 3 2" xfId="14773"/>
    <cellStyle name="Standard 9 4 3 5 4" xfId="10872"/>
    <cellStyle name="Standard 9 4 3 5 5" xfId="20844"/>
    <cellStyle name="Standard 9 4 3 6" xfId="5001"/>
    <cellStyle name="Standard 9 4 3 6 2" xfId="8750"/>
    <cellStyle name="Standard 9 4 3 6 2 2" xfId="16462"/>
    <cellStyle name="Standard 9 4 3 6 3" xfId="12546"/>
    <cellStyle name="Standard 9 4 3 6 4" xfId="17944"/>
    <cellStyle name="Standard 9 4 3 7" xfId="5876"/>
    <cellStyle name="Standard 9 4 3 7 2" xfId="9624"/>
    <cellStyle name="Standard 9 4 3 7 2 2" xfId="17415"/>
    <cellStyle name="Standard 9 4 3 7 3" xfId="13498"/>
    <cellStyle name="Standard 9 4 3 7 4" xfId="21715"/>
    <cellStyle name="Standard 9 4 3 8" xfId="6633"/>
    <cellStyle name="Standard 9 4 3 8 2" xfId="14332"/>
    <cellStyle name="Standard 9 4 3 9" xfId="10392"/>
    <cellStyle name="Standard 9 4 4" xfId="2596"/>
    <cellStyle name="Standard 9 4 4 10" xfId="20823"/>
    <cellStyle name="Standard 9 4 4 2" xfId="2597"/>
    <cellStyle name="Standard 9 4 4 2 2" xfId="2598"/>
    <cellStyle name="Standard 9 4 4 2 2 2" xfId="2599"/>
    <cellStyle name="Standard 9 4 4 2 2 2 2" xfId="5020"/>
    <cellStyle name="Standard 9 4 4 2 2 2 2 2" xfId="8769"/>
    <cellStyle name="Standard 9 4 4 2 2 2 2 2 2" xfId="16481"/>
    <cellStyle name="Standard 9 4 4 2 2 2 2 3" xfId="12565"/>
    <cellStyle name="Standard 9 4 4 2 2 2 2 4" xfId="17707"/>
    <cellStyle name="Standard 9 4 4 2 2 2 3" xfId="7512"/>
    <cellStyle name="Standard 9 4 4 2 2 2 3 2" xfId="15137"/>
    <cellStyle name="Standard 9 4 4 2 2 2 4" xfId="11236"/>
    <cellStyle name="Standard 9 4 4 2 2 2 5" xfId="18193"/>
    <cellStyle name="Standard 9 4 4 2 2 3" xfId="5019"/>
    <cellStyle name="Standard 9 4 4 2 2 3 2" xfId="8768"/>
    <cellStyle name="Standard 9 4 4 2 2 3 2 2" xfId="16480"/>
    <cellStyle name="Standard 9 4 4 2 2 3 3" xfId="12564"/>
    <cellStyle name="Standard 9 4 4 2 2 3 4" xfId="20588"/>
    <cellStyle name="Standard 9 4 4 2 2 4" xfId="5886"/>
    <cellStyle name="Standard 9 4 4 2 2 4 2" xfId="9634"/>
    <cellStyle name="Standard 9 4 4 2 2 4 2 2" xfId="17425"/>
    <cellStyle name="Standard 9 4 4 2 2 4 3" xfId="13508"/>
    <cellStyle name="Standard 9 4 4 2 2 4 4" xfId="18997"/>
    <cellStyle name="Standard 9 4 4 2 2 5" xfId="6643"/>
    <cellStyle name="Standard 9 4 4 2 2 5 2" xfId="14342"/>
    <cellStyle name="Standard 9 4 4 2 2 6" xfId="10402"/>
    <cellStyle name="Standard 9 4 4 2 2 7" xfId="18565"/>
    <cellStyle name="Standard 9 4 4 2 3" xfId="2600"/>
    <cellStyle name="Standard 9 4 4 2 3 2" xfId="5021"/>
    <cellStyle name="Standard 9 4 4 2 3 2 2" xfId="8770"/>
    <cellStyle name="Standard 9 4 4 2 3 2 2 2" xfId="16482"/>
    <cellStyle name="Standard 9 4 4 2 3 2 3" xfId="12566"/>
    <cellStyle name="Standard 9 4 4 2 3 2 4" xfId="18083"/>
    <cellStyle name="Standard 9 4 4 2 3 3" xfId="7153"/>
    <cellStyle name="Standard 9 4 4 2 3 3 2" xfId="14778"/>
    <cellStyle name="Standard 9 4 4 2 3 4" xfId="10877"/>
    <cellStyle name="Standard 9 4 4 2 3 5" xfId="20710"/>
    <cellStyle name="Standard 9 4 4 2 4" xfId="5018"/>
    <cellStyle name="Standard 9 4 4 2 4 2" xfId="8767"/>
    <cellStyle name="Standard 9 4 4 2 4 2 2" xfId="16479"/>
    <cellStyle name="Standard 9 4 4 2 4 3" xfId="12563"/>
    <cellStyle name="Standard 9 4 4 2 4 4" xfId="19042"/>
    <cellStyle name="Standard 9 4 4 2 5" xfId="5885"/>
    <cellStyle name="Standard 9 4 4 2 5 2" xfId="9633"/>
    <cellStyle name="Standard 9 4 4 2 5 2 2" xfId="17424"/>
    <cellStyle name="Standard 9 4 4 2 5 3" xfId="13507"/>
    <cellStyle name="Standard 9 4 4 2 5 4" xfId="18269"/>
    <cellStyle name="Standard 9 4 4 2 6" xfId="6642"/>
    <cellStyle name="Standard 9 4 4 2 6 2" xfId="14341"/>
    <cellStyle name="Standard 9 4 4 2 7" xfId="10401"/>
    <cellStyle name="Standard 9 4 4 2 8" xfId="21553"/>
    <cellStyle name="Standard 9 4 4 3" xfId="2601"/>
    <cellStyle name="Standard 9 4 4 3 2" xfId="2602"/>
    <cellStyle name="Standard 9 4 4 3 2 2" xfId="2603"/>
    <cellStyle name="Standard 9 4 4 3 2 2 2" xfId="5024"/>
    <cellStyle name="Standard 9 4 4 3 2 2 2 2" xfId="8773"/>
    <cellStyle name="Standard 9 4 4 3 2 2 2 2 2" xfId="16485"/>
    <cellStyle name="Standard 9 4 4 3 2 2 2 3" xfId="12569"/>
    <cellStyle name="Standard 9 4 4 3 2 2 2 4" xfId="18904"/>
    <cellStyle name="Standard 9 4 4 3 2 2 3" xfId="7513"/>
    <cellStyle name="Standard 9 4 4 3 2 2 3 2" xfId="15138"/>
    <cellStyle name="Standard 9 4 4 3 2 2 4" xfId="11237"/>
    <cellStyle name="Standard 9 4 4 3 2 2 5" xfId="18857"/>
    <cellStyle name="Standard 9 4 4 3 2 3" xfId="5023"/>
    <cellStyle name="Standard 9 4 4 3 2 3 2" xfId="8772"/>
    <cellStyle name="Standard 9 4 4 3 2 3 2 2" xfId="16484"/>
    <cellStyle name="Standard 9 4 4 3 2 3 3" xfId="12568"/>
    <cellStyle name="Standard 9 4 4 3 2 3 4" xfId="18414"/>
    <cellStyle name="Standard 9 4 4 3 2 4" xfId="5888"/>
    <cellStyle name="Standard 9 4 4 3 2 4 2" xfId="9636"/>
    <cellStyle name="Standard 9 4 4 3 2 4 2 2" xfId="17427"/>
    <cellStyle name="Standard 9 4 4 3 2 4 3" xfId="13510"/>
    <cellStyle name="Standard 9 4 4 3 2 4 4" xfId="21736"/>
    <cellStyle name="Standard 9 4 4 3 2 5" xfId="6645"/>
    <cellStyle name="Standard 9 4 4 3 2 5 2" xfId="14344"/>
    <cellStyle name="Standard 9 4 4 3 2 6" xfId="10404"/>
    <cellStyle name="Standard 9 4 4 3 2 7" xfId="20964"/>
    <cellStyle name="Standard 9 4 4 3 3" xfId="2604"/>
    <cellStyle name="Standard 9 4 4 3 3 2" xfId="5025"/>
    <cellStyle name="Standard 9 4 4 3 3 2 2" xfId="8774"/>
    <cellStyle name="Standard 9 4 4 3 3 2 2 2" xfId="16486"/>
    <cellStyle name="Standard 9 4 4 3 3 2 3" xfId="12570"/>
    <cellStyle name="Standard 9 4 4 3 3 2 4" xfId="18472"/>
    <cellStyle name="Standard 9 4 4 3 3 3" xfId="7154"/>
    <cellStyle name="Standard 9 4 4 3 3 3 2" xfId="14779"/>
    <cellStyle name="Standard 9 4 4 3 3 4" xfId="10878"/>
    <cellStyle name="Standard 9 4 4 3 3 5" xfId="19985"/>
    <cellStyle name="Standard 9 4 4 3 4" xfId="5022"/>
    <cellStyle name="Standard 9 4 4 3 4 2" xfId="8771"/>
    <cellStyle name="Standard 9 4 4 3 4 2 2" xfId="16483"/>
    <cellStyle name="Standard 9 4 4 3 4 3" xfId="12567"/>
    <cellStyle name="Standard 9 4 4 3 4 4" xfId="21472"/>
    <cellStyle name="Standard 9 4 4 3 5" xfId="5887"/>
    <cellStyle name="Standard 9 4 4 3 5 2" xfId="9635"/>
    <cellStyle name="Standard 9 4 4 3 5 2 2" xfId="17426"/>
    <cellStyle name="Standard 9 4 4 3 5 3" xfId="13509"/>
    <cellStyle name="Standard 9 4 4 3 5 4" xfId="19551"/>
    <cellStyle name="Standard 9 4 4 3 6" xfId="6644"/>
    <cellStyle name="Standard 9 4 4 3 6 2" xfId="14343"/>
    <cellStyle name="Standard 9 4 4 3 7" xfId="10403"/>
    <cellStyle name="Standard 9 4 4 3 8" xfId="18918"/>
    <cellStyle name="Standard 9 4 4 4" xfId="2605"/>
    <cellStyle name="Standard 9 4 4 4 2" xfId="2606"/>
    <cellStyle name="Standard 9 4 4 4 2 2" xfId="5027"/>
    <cellStyle name="Standard 9 4 4 4 2 2 2" xfId="8776"/>
    <cellStyle name="Standard 9 4 4 4 2 2 2 2" xfId="16488"/>
    <cellStyle name="Standard 9 4 4 4 2 2 3" xfId="12572"/>
    <cellStyle name="Standard 9 4 4 4 2 2 4" xfId="19793"/>
    <cellStyle name="Standard 9 4 4 4 2 3" xfId="7511"/>
    <cellStyle name="Standard 9 4 4 4 2 3 2" xfId="15136"/>
    <cellStyle name="Standard 9 4 4 4 2 4" xfId="11235"/>
    <cellStyle name="Standard 9 4 4 4 2 5" xfId="19337"/>
    <cellStyle name="Standard 9 4 4 4 3" xfId="5026"/>
    <cellStyle name="Standard 9 4 4 4 3 2" xfId="8775"/>
    <cellStyle name="Standard 9 4 4 4 3 2 2" xfId="16487"/>
    <cellStyle name="Standard 9 4 4 4 3 3" xfId="12571"/>
    <cellStyle name="Standard 9 4 4 4 3 4" xfId="19758"/>
    <cellStyle name="Standard 9 4 4 4 4" xfId="5889"/>
    <cellStyle name="Standard 9 4 4 4 4 2" xfId="9637"/>
    <cellStyle name="Standard 9 4 4 4 4 2 2" xfId="17428"/>
    <cellStyle name="Standard 9 4 4 4 4 3" xfId="13511"/>
    <cellStyle name="Standard 9 4 4 4 4 4" xfId="18278"/>
    <cellStyle name="Standard 9 4 4 4 5" xfId="6646"/>
    <cellStyle name="Standard 9 4 4 4 5 2" xfId="14345"/>
    <cellStyle name="Standard 9 4 4 4 6" xfId="10405"/>
    <cellStyle name="Standard 9 4 4 4 7" xfId="21432"/>
    <cellStyle name="Standard 9 4 4 5" xfId="2607"/>
    <cellStyle name="Standard 9 4 4 5 2" xfId="5028"/>
    <cellStyle name="Standard 9 4 4 5 2 2" xfId="8777"/>
    <cellStyle name="Standard 9 4 4 5 2 2 2" xfId="16489"/>
    <cellStyle name="Standard 9 4 4 5 2 3" xfId="12573"/>
    <cellStyle name="Standard 9 4 4 5 2 4" xfId="18239"/>
    <cellStyle name="Standard 9 4 4 5 3" xfId="7152"/>
    <cellStyle name="Standard 9 4 4 5 3 2" xfId="14777"/>
    <cellStyle name="Standard 9 4 4 5 4" xfId="10876"/>
    <cellStyle name="Standard 9 4 4 5 5" xfId="20157"/>
    <cellStyle name="Standard 9 4 4 6" xfId="5017"/>
    <cellStyle name="Standard 9 4 4 6 2" xfId="8766"/>
    <cellStyle name="Standard 9 4 4 6 2 2" xfId="16478"/>
    <cellStyle name="Standard 9 4 4 6 3" xfId="12562"/>
    <cellStyle name="Standard 9 4 4 6 4" xfId="21492"/>
    <cellStyle name="Standard 9 4 4 7" xfId="5884"/>
    <cellStyle name="Standard 9 4 4 7 2" xfId="9632"/>
    <cellStyle name="Standard 9 4 4 7 2 2" xfId="17423"/>
    <cellStyle name="Standard 9 4 4 7 3" xfId="13506"/>
    <cellStyle name="Standard 9 4 4 7 4" xfId="18356"/>
    <cellStyle name="Standard 9 4 4 8" xfId="6641"/>
    <cellStyle name="Standard 9 4 4 8 2" xfId="14340"/>
    <cellStyle name="Standard 9 4 4 9" xfId="10400"/>
    <cellStyle name="Standard 9 4 5" xfId="2608"/>
    <cellStyle name="Standard 9 4 5 2" xfId="2609"/>
    <cellStyle name="Standard 9 4 5 2 2" xfId="2610"/>
    <cellStyle name="Standard 9 4 5 2 2 2" xfId="2611"/>
    <cellStyle name="Standard 9 4 5 2 2 2 2" xfId="5032"/>
    <cellStyle name="Standard 9 4 5 2 2 2 2 2" xfId="8781"/>
    <cellStyle name="Standard 9 4 5 2 2 2 2 2 2" xfId="16493"/>
    <cellStyle name="Standard 9 4 5 2 2 2 2 3" xfId="12577"/>
    <cellStyle name="Standard 9 4 5 2 2 2 2 4" xfId="21521"/>
    <cellStyle name="Standard 9 4 5 2 2 2 3" xfId="7515"/>
    <cellStyle name="Standard 9 4 5 2 2 2 3 2" xfId="15140"/>
    <cellStyle name="Standard 9 4 5 2 2 2 4" xfId="11239"/>
    <cellStyle name="Standard 9 4 5 2 2 2 5" xfId="19408"/>
    <cellStyle name="Standard 9 4 5 2 2 3" xfId="5031"/>
    <cellStyle name="Standard 9 4 5 2 2 3 2" xfId="8780"/>
    <cellStyle name="Standard 9 4 5 2 2 3 2 2" xfId="16492"/>
    <cellStyle name="Standard 9 4 5 2 2 3 3" xfId="12576"/>
    <cellStyle name="Standard 9 4 5 2 2 3 4" xfId="18420"/>
    <cellStyle name="Standard 9 4 5 2 2 4" xfId="5892"/>
    <cellStyle name="Standard 9 4 5 2 2 4 2" xfId="9640"/>
    <cellStyle name="Standard 9 4 5 2 2 4 2 2" xfId="17431"/>
    <cellStyle name="Standard 9 4 5 2 2 4 3" xfId="13514"/>
    <cellStyle name="Standard 9 4 5 2 2 4 4" xfId="20385"/>
    <cellStyle name="Standard 9 4 5 2 2 5" xfId="6649"/>
    <cellStyle name="Standard 9 4 5 2 2 5 2" xfId="14348"/>
    <cellStyle name="Standard 9 4 5 2 2 6" xfId="10408"/>
    <cellStyle name="Standard 9 4 5 2 2 7" xfId="17929"/>
    <cellStyle name="Standard 9 4 5 2 3" xfId="2612"/>
    <cellStyle name="Standard 9 4 5 2 3 2" xfId="5033"/>
    <cellStyle name="Standard 9 4 5 2 3 2 2" xfId="8782"/>
    <cellStyle name="Standard 9 4 5 2 3 2 2 2" xfId="16494"/>
    <cellStyle name="Standard 9 4 5 2 3 2 3" xfId="12578"/>
    <cellStyle name="Standard 9 4 5 2 3 2 4" xfId="17853"/>
    <cellStyle name="Standard 9 4 5 2 3 3" xfId="7156"/>
    <cellStyle name="Standard 9 4 5 2 3 3 2" xfId="14781"/>
    <cellStyle name="Standard 9 4 5 2 3 4" xfId="10880"/>
    <cellStyle name="Standard 9 4 5 2 3 5" xfId="19184"/>
    <cellStyle name="Standard 9 4 5 2 4" xfId="5030"/>
    <cellStyle name="Standard 9 4 5 2 4 2" xfId="8779"/>
    <cellStyle name="Standard 9 4 5 2 4 2 2" xfId="16491"/>
    <cellStyle name="Standard 9 4 5 2 4 3" xfId="12575"/>
    <cellStyle name="Standard 9 4 5 2 4 4" xfId="20159"/>
    <cellStyle name="Standard 9 4 5 2 5" xfId="5891"/>
    <cellStyle name="Standard 9 4 5 2 5 2" xfId="9639"/>
    <cellStyle name="Standard 9 4 5 2 5 2 2" xfId="17430"/>
    <cellStyle name="Standard 9 4 5 2 5 3" xfId="13513"/>
    <cellStyle name="Standard 9 4 5 2 5 4" xfId="20205"/>
    <cellStyle name="Standard 9 4 5 2 6" xfId="6648"/>
    <cellStyle name="Standard 9 4 5 2 6 2" xfId="14347"/>
    <cellStyle name="Standard 9 4 5 2 7" xfId="10407"/>
    <cellStyle name="Standard 9 4 5 2 8" xfId="21494"/>
    <cellStyle name="Standard 9 4 5 3" xfId="2613"/>
    <cellStyle name="Standard 9 4 5 3 2" xfId="2614"/>
    <cellStyle name="Standard 9 4 5 3 2 2" xfId="5035"/>
    <cellStyle name="Standard 9 4 5 3 2 2 2" xfId="8784"/>
    <cellStyle name="Standard 9 4 5 3 2 2 2 2" xfId="16496"/>
    <cellStyle name="Standard 9 4 5 3 2 2 3" xfId="12580"/>
    <cellStyle name="Standard 9 4 5 3 2 2 4" xfId="17761"/>
    <cellStyle name="Standard 9 4 5 3 2 3" xfId="7514"/>
    <cellStyle name="Standard 9 4 5 3 2 3 2" xfId="15139"/>
    <cellStyle name="Standard 9 4 5 3 2 4" xfId="11238"/>
    <cellStyle name="Standard 9 4 5 3 2 5" xfId="21520"/>
    <cellStyle name="Standard 9 4 5 3 3" xfId="5034"/>
    <cellStyle name="Standard 9 4 5 3 3 2" xfId="8783"/>
    <cellStyle name="Standard 9 4 5 3 3 2 2" xfId="16495"/>
    <cellStyle name="Standard 9 4 5 3 3 3" xfId="12579"/>
    <cellStyle name="Standard 9 4 5 3 3 4" xfId="19546"/>
    <cellStyle name="Standard 9 4 5 3 4" xfId="5893"/>
    <cellStyle name="Standard 9 4 5 3 4 2" xfId="9641"/>
    <cellStyle name="Standard 9 4 5 3 4 2 2" xfId="17432"/>
    <cellStyle name="Standard 9 4 5 3 4 3" xfId="13515"/>
    <cellStyle name="Standard 9 4 5 3 4 4" xfId="19921"/>
    <cellStyle name="Standard 9 4 5 3 5" xfId="6650"/>
    <cellStyle name="Standard 9 4 5 3 5 2" xfId="14349"/>
    <cellStyle name="Standard 9 4 5 3 6" xfId="10409"/>
    <cellStyle name="Standard 9 4 5 3 7" xfId="20603"/>
    <cellStyle name="Standard 9 4 5 4" xfId="2615"/>
    <cellStyle name="Standard 9 4 5 4 2" xfId="5036"/>
    <cellStyle name="Standard 9 4 5 4 2 2" xfId="8785"/>
    <cellStyle name="Standard 9 4 5 4 2 2 2" xfId="16497"/>
    <cellStyle name="Standard 9 4 5 4 2 3" xfId="12581"/>
    <cellStyle name="Standard 9 4 5 4 2 4" xfId="19608"/>
    <cellStyle name="Standard 9 4 5 4 3" xfId="7155"/>
    <cellStyle name="Standard 9 4 5 4 3 2" xfId="14780"/>
    <cellStyle name="Standard 9 4 5 4 4" xfId="10879"/>
    <cellStyle name="Standard 9 4 5 4 5" xfId="18967"/>
    <cellStyle name="Standard 9 4 5 5" xfId="5029"/>
    <cellStyle name="Standard 9 4 5 5 2" xfId="8778"/>
    <cellStyle name="Standard 9 4 5 5 2 2" xfId="16490"/>
    <cellStyle name="Standard 9 4 5 5 3" xfId="12574"/>
    <cellStyle name="Standard 9 4 5 5 4" xfId="20839"/>
    <cellStyle name="Standard 9 4 5 6" xfId="5890"/>
    <cellStyle name="Standard 9 4 5 6 2" xfId="9638"/>
    <cellStyle name="Standard 9 4 5 6 2 2" xfId="17429"/>
    <cellStyle name="Standard 9 4 5 6 3" xfId="13512"/>
    <cellStyle name="Standard 9 4 5 6 4" xfId="17714"/>
    <cellStyle name="Standard 9 4 5 7" xfId="6647"/>
    <cellStyle name="Standard 9 4 5 7 2" xfId="14346"/>
    <cellStyle name="Standard 9 4 5 8" xfId="10406"/>
    <cellStyle name="Standard 9 4 5 9" xfId="18094"/>
    <cellStyle name="Standard 9 4 6" xfId="2616"/>
    <cellStyle name="Standard 9 4 6 2" xfId="2617"/>
    <cellStyle name="Standard 9 4 6 2 2" xfId="2618"/>
    <cellStyle name="Standard 9 4 6 2 2 2" xfId="5039"/>
    <cellStyle name="Standard 9 4 6 2 2 2 2" xfId="8788"/>
    <cellStyle name="Standard 9 4 6 2 2 2 2 2" xfId="16500"/>
    <cellStyle name="Standard 9 4 6 2 2 2 3" xfId="12584"/>
    <cellStyle name="Standard 9 4 6 2 2 2 4" xfId="18177"/>
    <cellStyle name="Standard 9 4 6 2 2 3" xfId="7516"/>
    <cellStyle name="Standard 9 4 6 2 2 3 2" xfId="15141"/>
    <cellStyle name="Standard 9 4 6 2 2 4" xfId="11240"/>
    <cellStyle name="Standard 9 4 6 2 2 5" xfId="19188"/>
    <cellStyle name="Standard 9 4 6 2 3" xfId="5038"/>
    <cellStyle name="Standard 9 4 6 2 3 2" xfId="8787"/>
    <cellStyle name="Standard 9 4 6 2 3 2 2" xfId="16499"/>
    <cellStyle name="Standard 9 4 6 2 3 3" xfId="12583"/>
    <cellStyle name="Standard 9 4 6 2 3 4" xfId="17710"/>
    <cellStyle name="Standard 9 4 6 2 4" xfId="5895"/>
    <cellStyle name="Standard 9 4 6 2 4 2" xfId="9643"/>
    <cellStyle name="Standard 9 4 6 2 4 2 2" xfId="17434"/>
    <cellStyle name="Standard 9 4 6 2 4 3" xfId="13517"/>
    <cellStyle name="Standard 9 4 6 2 4 4" xfId="21003"/>
    <cellStyle name="Standard 9 4 6 2 5" xfId="6652"/>
    <cellStyle name="Standard 9 4 6 2 5 2" xfId="14351"/>
    <cellStyle name="Standard 9 4 6 2 6" xfId="10411"/>
    <cellStyle name="Standard 9 4 6 2 7" xfId="20747"/>
    <cellStyle name="Standard 9 4 6 3" xfId="2619"/>
    <cellStyle name="Standard 9 4 6 3 2" xfId="5040"/>
    <cellStyle name="Standard 9 4 6 3 2 2" xfId="8789"/>
    <cellStyle name="Standard 9 4 6 3 2 2 2" xfId="16501"/>
    <cellStyle name="Standard 9 4 6 3 2 3" xfId="12585"/>
    <cellStyle name="Standard 9 4 6 3 2 4" xfId="18443"/>
    <cellStyle name="Standard 9 4 6 3 3" xfId="7157"/>
    <cellStyle name="Standard 9 4 6 3 3 2" xfId="14782"/>
    <cellStyle name="Standard 9 4 6 3 4" xfId="10881"/>
    <cellStyle name="Standard 9 4 6 3 5" xfId="18431"/>
    <cellStyle name="Standard 9 4 6 4" xfId="5037"/>
    <cellStyle name="Standard 9 4 6 4 2" xfId="8786"/>
    <cellStyle name="Standard 9 4 6 4 2 2" xfId="16498"/>
    <cellStyle name="Standard 9 4 6 4 3" xfId="12582"/>
    <cellStyle name="Standard 9 4 6 4 4" xfId="20027"/>
    <cellStyle name="Standard 9 4 6 5" xfId="5894"/>
    <cellStyle name="Standard 9 4 6 5 2" xfId="9642"/>
    <cellStyle name="Standard 9 4 6 5 2 2" xfId="17433"/>
    <cellStyle name="Standard 9 4 6 5 3" xfId="13516"/>
    <cellStyle name="Standard 9 4 6 5 4" xfId="17892"/>
    <cellStyle name="Standard 9 4 6 6" xfId="6651"/>
    <cellStyle name="Standard 9 4 6 6 2" xfId="14350"/>
    <cellStyle name="Standard 9 4 6 7" xfId="10410"/>
    <cellStyle name="Standard 9 4 6 8" xfId="18902"/>
    <cellStyle name="Standard 9 4 7" xfId="2620"/>
    <cellStyle name="Standard 9 4 7 2" xfId="2621"/>
    <cellStyle name="Standard 9 4 7 2 2" xfId="5042"/>
    <cellStyle name="Standard 9 4 7 2 2 2" xfId="8791"/>
    <cellStyle name="Standard 9 4 7 2 2 2 2" xfId="16503"/>
    <cellStyle name="Standard 9 4 7 2 2 3" xfId="12587"/>
    <cellStyle name="Standard 9 4 7 2 2 4" xfId="18935"/>
    <cellStyle name="Standard 9 4 7 2 3" xfId="7229"/>
    <cellStyle name="Standard 9 4 7 2 3 2" xfId="14854"/>
    <cellStyle name="Standard 9 4 7 2 4" xfId="10953"/>
    <cellStyle name="Standard 9 4 7 2 5" xfId="19594"/>
    <cellStyle name="Standard 9 4 7 3" xfId="5041"/>
    <cellStyle name="Standard 9 4 7 3 2" xfId="8790"/>
    <cellStyle name="Standard 9 4 7 3 2 2" xfId="16502"/>
    <cellStyle name="Standard 9 4 7 3 3" xfId="12586"/>
    <cellStyle name="Standard 9 4 7 3 4" xfId="21238"/>
    <cellStyle name="Standard 9 4 7 4" xfId="5896"/>
    <cellStyle name="Standard 9 4 7 4 2" xfId="9644"/>
    <cellStyle name="Standard 9 4 7 4 2 2" xfId="17435"/>
    <cellStyle name="Standard 9 4 7 4 3" xfId="13518"/>
    <cellStyle name="Standard 9 4 7 4 4" xfId="17717"/>
    <cellStyle name="Standard 9 4 7 5" xfId="6653"/>
    <cellStyle name="Standard 9 4 7 5 2" xfId="14352"/>
    <cellStyle name="Standard 9 4 7 6" xfId="10412"/>
    <cellStyle name="Standard 9 4 7 7" xfId="21208"/>
    <cellStyle name="Standard 9 4 8" xfId="2622"/>
    <cellStyle name="Standard 9 4 8 2" xfId="5043"/>
    <cellStyle name="Standard 9 4 8 2 2" xfId="8792"/>
    <cellStyle name="Standard 9 4 8 2 2 2" xfId="16504"/>
    <cellStyle name="Standard 9 4 8 2 3" xfId="12588"/>
    <cellStyle name="Standard 9 4 8 2 4" xfId="17688"/>
    <cellStyle name="Standard 9 4 8 3" xfId="6870"/>
    <cellStyle name="Standard 9 4 8 3 2" xfId="14495"/>
    <cellStyle name="Standard 9 4 8 4" xfId="10594"/>
    <cellStyle name="Standard 9 4 8 5" xfId="20258"/>
    <cellStyle name="Standard 9 4 9" xfId="4972"/>
    <cellStyle name="Standard 9 4 9 2" xfId="8721"/>
    <cellStyle name="Standard 9 4 9 2 2" xfId="16433"/>
    <cellStyle name="Standard 9 4 9 3" xfId="12517"/>
    <cellStyle name="Standard 9 4 9 4" xfId="20970"/>
    <cellStyle name="Standard 9 5" xfId="2623"/>
    <cellStyle name="Standard 9 5 10" xfId="5897"/>
    <cellStyle name="Standard 9 5 10 2" xfId="9645"/>
    <cellStyle name="Standard 9 5 10 2 2" xfId="17436"/>
    <cellStyle name="Standard 9 5 10 3" xfId="13519"/>
    <cellStyle name="Standard 9 5 10 4" xfId="18322"/>
    <cellStyle name="Standard 9 5 11" xfId="6654"/>
    <cellStyle name="Standard 9 5 11 2" xfId="14353"/>
    <cellStyle name="Standard 9 5 12" xfId="10413"/>
    <cellStyle name="Standard 9 5 13" xfId="20437"/>
    <cellStyle name="Standard 9 5 2" xfId="2624"/>
    <cellStyle name="Standard 9 5 2 10" xfId="10414"/>
    <cellStyle name="Standard 9 5 2 11" xfId="19514"/>
    <cellStyle name="Standard 9 5 2 2" xfId="2625"/>
    <cellStyle name="Standard 9 5 2 2 10" xfId="18859"/>
    <cellStyle name="Standard 9 5 2 2 2" xfId="2626"/>
    <cellStyle name="Standard 9 5 2 2 2 2" xfId="2627"/>
    <cellStyle name="Standard 9 5 2 2 2 2 2" xfId="2628"/>
    <cellStyle name="Standard 9 5 2 2 2 2 2 2" xfId="5049"/>
    <cellStyle name="Standard 9 5 2 2 2 2 2 2 2" xfId="8798"/>
    <cellStyle name="Standard 9 5 2 2 2 2 2 2 2 2" xfId="16510"/>
    <cellStyle name="Standard 9 5 2 2 2 2 2 2 3" xfId="12594"/>
    <cellStyle name="Standard 9 5 2 2 2 2 2 2 4" xfId="18557"/>
    <cellStyle name="Standard 9 5 2 2 2 2 2 3" xfId="7520"/>
    <cellStyle name="Standard 9 5 2 2 2 2 2 3 2" xfId="15145"/>
    <cellStyle name="Standard 9 5 2 2 2 2 2 4" xfId="11244"/>
    <cellStyle name="Standard 9 5 2 2 2 2 2 5" xfId="18635"/>
    <cellStyle name="Standard 9 5 2 2 2 2 3" xfId="5048"/>
    <cellStyle name="Standard 9 5 2 2 2 2 3 2" xfId="8797"/>
    <cellStyle name="Standard 9 5 2 2 2 2 3 2 2" xfId="16509"/>
    <cellStyle name="Standard 9 5 2 2 2 2 3 3" xfId="12593"/>
    <cellStyle name="Standard 9 5 2 2 2 2 3 4" xfId="19274"/>
    <cellStyle name="Standard 9 5 2 2 2 2 4" xfId="5901"/>
    <cellStyle name="Standard 9 5 2 2 2 2 4 2" xfId="9649"/>
    <cellStyle name="Standard 9 5 2 2 2 2 4 2 2" xfId="17440"/>
    <cellStyle name="Standard 9 5 2 2 2 2 4 3" xfId="13523"/>
    <cellStyle name="Standard 9 5 2 2 2 2 4 4" xfId="18253"/>
    <cellStyle name="Standard 9 5 2 2 2 2 5" xfId="6658"/>
    <cellStyle name="Standard 9 5 2 2 2 2 5 2" xfId="14357"/>
    <cellStyle name="Standard 9 5 2 2 2 2 6" xfId="10417"/>
    <cellStyle name="Standard 9 5 2 2 2 2 7" xfId="20255"/>
    <cellStyle name="Standard 9 5 2 2 2 3" xfId="2629"/>
    <cellStyle name="Standard 9 5 2 2 2 3 2" xfId="5050"/>
    <cellStyle name="Standard 9 5 2 2 2 3 2 2" xfId="8799"/>
    <cellStyle name="Standard 9 5 2 2 2 3 2 2 2" xfId="16511"/>
    <cellStyle name="Standard 9 5 2 2 2 3 2 3" xfId="12595"/>
    <cellStyle name="Standard 9 5 2 2 2 3 2 4" xfId="19185"/>
    <cellStyle name="Standard 9 5 2 2 2 3 3" xfId="7161"/>
    <cellStyle name="Standard 9 5 2 2 2 3 3 2" xfId="14786"/>
    <cellStyle name="Standard 9 5 2 2 2 3 4" xfId="10885"/>
    <cellStyle name="Standard 9 5 2 2 2 3 5" xfId="18050"/>
    <cellStyle name="Standard 9 5 2 2 2 4" xfId="5047"/>
    <cellStyle name="Standard 9 5 2 2 2 4 2" xfId="8796"/>
    <cellStyle name="Standard 9 5 2 2 2 4 2 2" xfId="16508"/>
    <cellStyle name="Standard 9 5 2 2 2 4 3" xfId="12592"/>
    <cellStyle name="Standard 9 5 2 2 2 4 4" xfId="18054"/>
    <cellStyle name="Standard 9 5 2 2 2 5" xfId="5900"/>
    <cellStyle name="Standard 9 5 2 2 2 5 2" xfId="9648"/>
    <cellStyle name="Standard 9 5 2 2 2 5 2 2" xfId="17439"/>
    <cellStyle name="Standard 9 5 2 2 2 5 3" xfId="13522"/>
    <cellStyle name="Standard 9 5 2 2 2 5 4" xfId="19880"/>
    <cellStyle name="Standard 9 5 2 2 2 6" xfId="6657"/>
    <cellStyle name="Standard 9 5 2 2 2 6 2" xfId="14356"/>
    <cellStyle name="Standard 9 5 2 2 2 7" xfId="10416"/>
    <cellStyle name="Standard 9 5 2 2 2 8" xfId="21237"/>
    <cellStyle name="Standard 9 5 2 2 3" xfId="2630"/>
    <cellStyle name="Standard 9 5 2 2 3 2" xfId="2631"/>
    <cellStyle name="Standard 9 5 2 2 3 2 2" xfId="2632"/>
    <cellStyle name="Standard 9 5 2 2 3 2 2 2" xfId="5053"/>
    <cellStyle name="Standard 9 5 2 2 3 2 2 2 2" xfId="8802"/>
    <cellStyle name="Standard 9 5 2 2 3 2 2 2 2 2" xfId="16514"/>
    <cellStyle name="Standard 9 5 2 2 3 2 2 2 3" xfId="12598"/>
    <cellStyle name="Standard 9 5 2 2 3 2 2 2 4" xfId="20774"/>
    <cellStyle name="Standard 9 5 2 2 3 2 2 3" xfId="7521"/>
    <cellStyle name="Standard 9 5 2 2 3 2 2 3 2" xfId="15146"/>
    <cellStyle name="Standard 9 5 2 2 3 2 2 4" xfId="11245"/>
    <cellStyle name="Standard 9 5 2 2 3 2 2 5" xfId="19818"/>
    <cellStyle name="Standard 9 5 2 2 3 2 3" xfId="5052"/>
    <cellStyle name="Standard 9 5 2 2 3 2 3 2" xfId="8801"/>
    <cellStyle name="Standard 9 5 2 2 3 2 3 2 2" xfId="16513"/>
    <cellStyle name="Standard 9 5 2 2 3 2 3 3" xfId="12597"/>
    <cellStyle name="Standard 9 5 2 2 3 2 3 4" xfId="21555"/>
    <cellStyle name="Standard 9 5 2 2 3 2 4" xfId="5903"/>
    <cellStyle name="Standard 9 5 2 2 3 2 4 2" xfId="9651"/>
    <cellStyle name="Standard 9 5 2 2 3 2 4 2 2" xfId="17442"/>
    <cellStyle name="Standard 9 5 2 2 3 2 4 3" xfId="13525"/>
    <cellStyle name="Standard 9 5 2 2 3 2 4 4" xfId="20224"/>
    <cellStyle name="Standard 9 5 2 2 3 2 5" xfId="6660"/>
    <cellStyle name="Standard 9 5 2 2 3 2 5 2" xfId="14359"/>
    <cellStyle name="Standard 9 5 2 2 3 2 6" xfId="10419"/>
    <cellStyle name="Standard 9 5 2 2 3 2 7" xfId="19755"/>
    <cellStyle name="Standard 9 5 2 2 3 3" xfId="2633"/>
    <cellStyle name="Standard 9 5 2 2 3 3 2" xfId="5054"/>
    <cellStyle name="Standard 9 5 2 2 3 3 2 2" xfId="8803"/>
    <cellStyle name="Standard 9 5 2 2 3 3 2 2 2" xfId="16515"/>
    <cellStyle name="Standard 9 5 2 2 3 3 2 3" xfId="12599"/>
    <cellStyle name="Standard 9 5 2 2 3 3 2 4" xfId="20607"/>
    <cellStyle name="Standard 9 5 2 2 3 3 3" xfId="7162"/>
    <cellStyle name="Standard 9 5 2 2 3 3 3 2" xfId="14787"/>
    <cellStyle name="Standard 9 5 2 2 3 3 4" xfId="10886"/>
    <cellStyle name="Standard 9 5 2 2 3 3 5" xfId="18221"/>
    <cellStyle name="Standard 9 5 2 2 3 4" xfId="5051"/>
    <cellStyle name="Standard 9 5 2 2 3 4 2" xfId="8800"/>
    <cellStyle name="Standard 9 5 2 2 3 4 2 2" xfId="16512"/>
    <cellStyle name="Standard 9 5 2 2 3 4 3" xfId="12596"/>
    <cellStyle name="Standard 9 5 2 2 3 4 4" xfId="18583"/>
    <cellStyle name="Standard 9 5 2 2 3 5" xfId="5902"/>
    <cellStyle name="Standard 9 5 2 2 3 5 2" xfId="9650"/>
    <cellStyle name="Standard 9 5 2 2 3 5 2 2" xfId="17441"/>
    <cellStyle name="Standard 9 5 2 2 3 5 3" xfId="13524"/>
    <cellStyle name="Standard 9 5 2 2 3 5 4" xfId="18917"/>
    <cellStyle name="Standard 9 5 2 2 3 6" xfId="6659"/>
    <cellStyle name="Standard 9 5 2 2 3 6 2" xfId="14358"/>
    <cellStyle name="Standard 9 5 2 2 3 7" xfId="10418"/>
    <cellStyle name="Standard 9 5 2 2 3 8" xfId="19767"/>
    <cellStyle name="Standard 9 5 2 2 4" xfId="2634"/>
    <cellStyle name="Standard 9 5 2 2 4 2" xfId="2635"/>
    <cellStyle name="Standard 9 5 2 2 4 2 2" xfId="5056"/>
    <cellStyle name="Standard 9 5 2 2 4 2 2 2" xfId="8805"/>
    <cellStyle name="Standard 9 5 2 2 4 2 2 2 2" xfId="16517"/>
    <cellStyle name="Standard 9 5 2 2 4 2 2 3" xfId="12601"/>
    <cellStyle name="Standard 9 5 2 2 4 2 2 4" xfId="17981"/>
    <cellStyle name="Standard 9 5 2 2 4 2 3" xfId="7519"/>
    <cellStyle name="Standard 9 5 2 2 4 2 3 2" xfId="15144"/>
    <cellStyle name="Standard 9 5 2 2 4 2 4" xfId="11243"/>
    <cellStyle name="Standard 9 5 2 2 4 2 5" xfId="20753"/>
    <cellStyle name="Standard 9 5 2 2 4 3" xfId="5055"/>
    <cellStyle name="Standard 9 5 2 2 4 3 2" xfId="8804"/>
    <cellStyle name="Standard 9 5 2 2 4 3 2 2" xfId="16516"/>
    <cellStyle name="Standard 9 5 2 2 4 3 3" xfId="12600"/>
    <cellStyle name="Standard 9 5 2 2 4 3 4" xfId="19984"/>
    <cellStyle name="Standard 9 5 2 2 4 4" xfId="5904"/>
    <cellStyle name="Standard 9 5 2 2 4 4 2" xfId="9652"/>
    <cellStyle name="Standard 9 5 2 2 4 4 2 2" xfId="17443"/>
    <cellStyle name="Standard 9 5 2 2 4 4 3" xfId="13526"/>
    <cellStyle name="Standard 9 5 2 2 4 4 4" xfId="20531"/>
    <cellStyle name="Standard 9 5 2 2 4 5" xfId="6661"/>
    <cellStyle name="Standard 9 5 2 2 4 5 2" xfId="14360"/>
    <cellStyle name="Standard 9 5 2 2 4 6" xfId="10420"/>
    <cellStyle name="Standard 9 5 2 2 4 7" xfId="18045"/>
    <cellStyle name="Standard 9 5 2 2 5" xfId="2636"/>
    <cellStyle name="Standard 9 5 2 2 5 2" xfId="5057"/>
    <cellStyle name="Standard 9 5 2 2 5 2 2" xfId="8806"/>
    <cellStyle name="Standard 9 5 2 2 5 2 2 2" xfId="16518"/>
    <cellStyle name="Standard 9 5 2 2 5 2 3" xfId="12602"/>
    <cellStyle name="Standard 9 5 2 2 5 2 4" xfId="20491"/>
    <cellStyle name="Standard 9 5 2 2 5 3" xfId="7160"/>
    <cellStyle name="Standard 9 5 2 2 5 3 2" xfId="14785"/>
    <cellStyle name="Standard 9 5 2 2 5 4" xfId="10884"/>
    <cellStyle name="Standard 9 5 2 2 5 5" xfId="21303"/>
    <cellStyle name="Standard 9 5 2 2 6" xfId="5046"/>
    <cellStyle name="Standard 9 5 2 2 6 2" xfId="8795"/>
    <cellStyle name="Standard 9 5 2 2 6 2 2" xfId="16507"/>
    <cellStyle name="Standard 9 5 2 2 6 3" xfId="12591"/>
    <cellStyle name="Standard 9 5 2 2 6 4" xfId="19948"/>
    <cellStyle name="Standard 9 5 2 2 7" xfId="5899"/>
    <cellStyle name="Standard 9 5 2 2 7 2" xfId="9647"/>
    <cellStyle name="Standard 9 5 2 2 7 2 2" xfId="17438"/>
    <cellStyle name="Standard 9 5 2 2 7 3" xfId="13521"/>
    <cellStyle name="Standard 9 5 2 2 7 4" xfId="20217"/>
    <cellStyle name="Standard 9 5 2 2 8" xfId="6656"/>
    <cellStyle name="Standard 9 5 2 2 8 2" xfId="14355"/>
    <cellStyle name="Standard 9 5 2 2 9" xfId="10415"/>
    <cellStyle name="Standard 9 5 2 3" xfId="2637"/>
    <cellStyle name="Standard 9 5 2 3 2" xfId="2638"/>
    <cellStyle name="Standard 9 5 2 3 2 2" xfId="2639"/>
    <cellStyle name="Standard 9 5 2 3 2 2 2" xfId="2640"/>
    <cellStyle name="Standard 9 5 2 3 2 2 2 2" xfId="5061"/>
    <cellStyle name="Standard 9 5 2 3 2 2 2 2 2" xfId="8810"/>
    <cellStyle name="Standard 9 5 2 3 2 2 2 2 2 2" xfId="16522"/>
    <cellStyle name="Standard 9 5 2 3 2 2 2 2 3" xfId="12606"/>
    <cellStyle name="Standard 9 5 2 3 2 2 2 2 4" xfId="20546"/>
    <cellStyle name="Standard 9 5 2 3 2 2 2 3" xfId="7523"/>
    <cellStyle name="Standard 9 5 2 3 2 2 2 3 2" xfId="15148"/>
    <cellStyle name="Standard 9 5 2 3 2 2 2 4" xfId="11247"/>
    <cellStyle name="Standard 9 5 2 3 2 2 2 5" xfId="19743"/>
    <cellStyle name="Standard 9 5 2 3 2 2 3" xfId="5060"/>
    <cellStyle name="Standard 9 5 2 3 2 2 3 2" xfId="8809"/>
    <cellStyle name="Standard 9 5 2 3 2 2 3 2 2" xfId="16521"/>
    <cellStyle name="Standard 9 5 2 3 2 2 3 3" xfId="12605"/>
    <cellStyle name="Standard 9 5 2 3 2 2 3 4" xfId="19982"/>
    <cellStyle name="Standard 9 5 2 3 2 2 4" xfId="5907"/>
    <cellStyle name="Standard 9 5 2 3 2 2 4 2" xfId="9655"/>
    <cellStyle name="Standard 9 5 2 3 2 2 4 2 2" xfId="17446"/>
    <cellStyle name="Standard 9 5 2 3 2 2 4 3" xfId="13529"/>
    <cellStyle name="Standard 9 5 2 3 2 2 4 4" xfId="20339"/>
    <cellStyle name="Standard 9 5 2 3 2 2 5" xfId="6664"/>
    <cellStyle name="Standard 9 5 2 3 2 2 5 2" xfId="14363"/>
    <cellStyle name="Standard 9 5 2 3 2 2 6" xfId="10423"/>
    <cellStyle name="Standard 9 5 2 3 2 2 7" xfId="21413"/>
    <cellStyle name="Standard 9 5 2 3 2 3" xfId="2641"/>
    <cellStyle name="Standard 9 5 2 3 2 3 2" xfId="5062"/>
    <cellStyle name="Standard 9 5 2 3 2 3 2 2" xfId="8811"/>
    <cellStyle name="Standard 9 5 2 3 2 3 2 2 2" xfId="16523"/>
    <cellStyle name="Standard 9 5 2 3 2 3 2 3" xfId="12607"/>
    <cellStyle name="Standard 9 5 2 3 2 3 2 4" xfId="19966"/>
    <cellStyle name="Standard 9 5 2 3 2 3 3" xfId="7164"/>
    <cellStyle name="Standard 9 5 2 3 2 3 3 2" xfId="14789"/>
    <cellStyle name="Standard 9 5 2 3 2 3 4" xfId="10888"/>
    <cellStyle name="Standard 9 5 2 3 2 3 5" xfId="18816"/>
    <cellStyle name="Standard 9 5 2 3 2 4" xfId="5059"/>
    <cellStyle name="Standard 9 5 2 3 2 4 2" xfId="8808"/>
    <cellStyle name="Standard 9 5 2 3 2 4 2 2" xfId="16520"/>
    <cellStyle name="Standard 9 5 2 3 2 4 3" xfId="12604"/>
    <cellStyle name="Standard 9 5 2 3 2 4 4" xfId="19166"/>
    <cellStyle name="Standard 9 5 2 3 2 5" xfId="5906"/>
    <cellStyle name="Standard 9 5 2 3 2 5 2" xfId="9654"/>
    <cellStyle name="Standard 9 5 2 3 2 5 2 2" xfId="17445"/>
    <cellStyle name="Standard 9 5 2 3 2 5 3" xfId="13528"/>
    <cellStyle name="Standard 9 5 2 3 2 5 4" xfId="21325"/>
    <cellStyle name="Standard 9 5 2 3 2 6" xfId="6663"/>
    <cellStyle name="Standard 9 5 2 3 2 6 2" xfId="14362"/>
    <cellStyle name="Standard 9 5 2 3 2 7" xfId="10422"/>
    <cellStyle name="Standard 9 5 2 3 2 8" xfId="20457"/>
    <cellStyle name="Standard 9 5 2 3 3" xfId="2642"/>
    <cellStyle name="Standard 9 5 2 3 3 2" xfId="2643"/>
    <cellStyle name="Standard 9 5 2 3 3 2 2" xfId="5064"/>
    <cellStyle name="Standard 9 5 2 3 3 2 2 2" xfId="8813"/>
    <cellStyle name="Standard 9 5 2 3 3 2 2 2 2" xfId="16525"/>
    <cellStyle name="Standard 9 5 2 3 3 2 2 3" xfId="12609"/>
    <cellStyle name="Standard 9 5 2 3 3 2 2 4" xfId="19511"/>
    <cellStyle name="Standard 9 5 2 3 3 2 3" xfId="7522"/>
    <cellStyle name="Standard 9 5 2 3 3 2 3 2" xfId="15147"/>
    <cellStyle name="Standard 9 5 2 3 3 2 4" xfId="11246"/>
    <cellStyle name="Standard 9 5 2 3 3 2 5" xfId="18170"/>
    <cellStyle name="Standard 9 5 2 3 3 3" xfId="5063"/>
    <cellStyle name="Standard 9 5 2 3 3 3 2" xfId="8812"/>
    <cellStyle name="Standard 9 5 2 3 3 3 2 2" xfId="16524"/>
    <cellStyle name="Standard 9 5 2 3 3 3 3" xfId="12608"/>
    <cellStyle name="Standard 9 5 2 3 3 3 4" xfId="19227"/>
    <cellStyle name="Standard 9 5 2 3 3 4" xfId="5908"/>
    <cellStyle name="Standard 9 5 2 3 3 4 2" xfId="9656"/>
    <cellStyle name="Standard 9 5 2 3 3 4 2 2" xfId="17447"/>
    <cellStyle name="Standard 9 5 2 3 3 4 3" xfId="13530"/>
    <cellStyle name="Standard 9 5 2 3 3 4 4" xfId="18299"/>
    <cellStyle name="Standard 9 5 2 3 3 5" xfId="6665"/>
    <cellStyle name="Standard 9 5 2 3 3 5 2" xfId="14364"/>
    <cellStyle name="Standard 9 5 2 3 3 6" xfId="10424"/>
    <cellStyle name="Standard 9 5 2 3 3 7" xfId="18265"/>
    <cellStyle name="Standard 9 5 2 3 4" xfId="2644"/>
    <cellStyle name="Standard 9 5 2 3 4 2" xfId="5065"/>
    <cellStyle name="Standard 9 5 2 3 4 2 2" xfId="8814"/>
    <cellStyle name="Standard 9 5 2 3 4 2 2 2" xfId="16526"/>
    <cellStyle name="Standard 9 5 2 3 4 2 3" xfId="12610"/>
    <cellStyle name="Standard 9 5 2 3 4 2 4" xfId="17996"/>
    <cellStyle name="Standard 9 5 2 3 4 3" xfId="7163"/>
    <cellStyle name="Standard 9 5 2 3 4 3 2" xfId="14788"/>
    <cellStyle name="Standard 9 5 2 3 4 4" xfId="10887"/>
    <cellStyle name="Standard 9 5 2 3 4 5" xfId="18713"/>
    <cellStyle name="Standard 9 5 2 3 5" xfId="5058"/>
    <cellStyle name="Standard 9 5 2 3 5 2" xfId="8807"/>
    <cellStyle name="Standard 9 5 2 3 5 2 2" xfId="16519"/>
    <cellStyle name="Standard 9 5 2 3 5 3" xfId="12603"/>
    <cellStyle name="Standard 9 5 2 3 5 4" xfId="19741"/>
    <cellStyle name="Standard 9 5 2 3 6" xfId="5905"/>
    <cellStyle name="Standard 9 5 2 3 6 2" xfId="9653"/>
    <cellStyle name="Standard 9 5 2 3 6 2 2" xfId="17444"/>
    <cellStyle name="Standard 9 5 2 3 6 3" xfId="13527"/>
    <cellStyle name="Standard 9 5 2 3 6 4" xfId="18744"/>
    <cellStyle name="Standard 9 5 2 3 7" xfId="6662"/>
    <cellStyle name="Standard 9 5 2 3 7 2" xfId="14361"/>
    <cellStyle name="Standard 9 5 2 3 8" xfId="10421"/>
    <cellStyle name="Standard 9 5 2 3 9" xfId="19298"/>
    <cellStyle name="Standard 9 5 2 4" xfId="2645"/>
    <cellStyle name="Standard 9 5 2 4 2" xfId="2646"/>
    <cellStyle name="Standard 9 5 2 4 2 2" xfId="2647"/>
    <cellStyle name="Standard 9 5 2 4 2 2 2" xfId="5068"/>
    <cellStyle name="Standard 9 5 2 4 2 2 2 2" xfId="8817"/>
    <cellStyle name="Standard 9 5 2 4 2 2 2 2 2" xfId="16529"/>
    <cellStyle name="Standard 9 5 2 4 2 2 2 3" xfId="12613"/>
    <cellStyle name="Standard 9 5 2 4 2 2 2 4" xfId="21539"/>
    <cellStyle name="Standard 9 5 2 4 2 2 3" xfId="7524"/>
    <cellStyle name="Standard 9 5 2 4 2 2 3 2" xfId="15149"/>
    <cellStyle name="Standard 9 5 2 4 2 2 4" xfId="11248"/>
    <cellStyle name="Standard 9 5 2 4 2 2 5" xfId="20435"/>
    <cellStyle name="Standard 9 5 2 4 2 3" xfId="5067"/>
    <cellStyle name="Standard 9 5 2 4 2 3 2" xfId="8816"/>
    <cellStyle name="Standard 9 5 2 4 2 3 2 2" xfId="16528"/>
    <cellStyle name="Standard 9 5 2 4 2 3 3" xfId="12612"/>
    <cellStyle name="Standard 9 5 2 4 2 3 4" xfId="18174"/>
    <cellStyle name="Standard 9 5 2 4 2 4" xfId="5910"/>
    <cellStyle name="Standard 9 5 2 4 2 4 2" xfId="9658"/>
    <cellStyle name="Standard 9 5 2 4 2 4 2 2" xfId="17449"/>
    <cellStyle name="Standard 9 5 2 4 2 4 3" xfId="13532"/>
    <cellStyle name="Standard 9 5 2 4 2 4 4" xfId="21372"/>
    <cellStyle name="Standard 9 5 2 4 2 5" xfId="6667"/>
    <cellStyle name="Standard 9 5 2 4 2 5 2" xfId="14366"/>
    <cellStyle name="Standard 9 5 2 4 2 6" xfId="10426"/>
    <cellStyle name="Standard 9 5 2 4 2 7" xfId="18764"/>
    <cellStyle name="Standard 9 5 2 4 3" xfId="2648"/>
    <cellStyle name="Standard 9 5 2 4 3 2" xfId="5069"/>
    <cellStyle name="Standard 9 5 2 4 3 2 2" xfId="8818"/>
    <cellStyle name="Standard 9 5 2 4 3 2 2 2" xfId="16530"/>
    <cellStyle name="Standard 9 5 2 4 3 2 3" xfId="12614"/>
    <cellStyle name="Standard 9 5 2 4 3 2 4" xfId="18058"/>
    <cellStyle name="Standard 9 5 2 4 3 3" xfId="7165"/>
    <cellStyle name="Standard 9 5 2 4 3 3 2" xfId="14790"/>
    <cellStyle name="Standard 9 5 2 4 3 4" xfId="10889"/>
    <cellStyle name="Standard 9 5 2 4 3 5" xfId="19241"/>
    <cellStyle name="Standard 9 5 2 4 4" xfId="5066"/>
    <cellStyle name="Standard 9 5 2 4 4 2" xfId="8815"/>
    <cellStyle name="Standard 9 5 2 4 4 2 2" xfId="16527"/>
    <cellStyle name="Standard 9 5 2 4 4 3" xfId="12611"/>
    <cellStyle name="Standard 9 5 2 4 4 4" xfId="17857"/>
    <cellStyle name="Standard 9 5 2 4 5" xfId="5909"/>
    <cellStyle name="Standard 9 5 2 4 5 2" xfId="9657"/>
    <cellStyle name="Standard 9 5 2 4 5 2 2" xfId="17448"/>
    <cellStyle name="Standard 9 5 2 4 5 3" xfId="13531"/>
    <cellStyle name="Standard 9 5 2 4 5 4" xfId="20649"/>
    <cellStyle name="Standard 9 5 2 4 6" xfId="6666"/>
    <cellStyle name="Standard 9 5 2 4 6 2" xfId="14365"/>
    <cellStyle name="Standard 9 5 2 4 7" xfId="10425"/>
    <cellStyle name="Standard 9 5 2 4 8" xfId="21489"/>
    <cellStyle name="Standard 9 5 2 5" xfId="2649"/>
    <cellStyle name="Standard 9 5 2 5 2" xfId="2650"/>
    <cellStyle name="Standard 9 5 2 5 2 2" xfId="5071"/>
    <cellStyle name="Standard 9 5 2 5 2 2 2" xfId="8820"/>
    <cellStyle name="Standard 9 5 2 5 2 2 2 2" xfId="16532"/>
    <cellStyle name="Standard 9 5 2 5 2 2 3" xfId="12616"/>
    <cellStyle name="Standard 9 5 2 5 2 2 4" xfId="18753"/>
    <cellStyle name="Standard 9 5 2 5 2 3" xfId="7518"/>
    <cellStyle name="Standard 9 5 2 5 2 3 2" xfId="15143"/>
    <cellStyle name="Standard 9 5 2 5 2 4" xfId="11242"/>
    <cellStyle name="Standard 9 5 2 5 2 5" xfId="17672"/>
    <cellStyle name="Standard 9 5 2 5 3" xfId="5070"/>
    <cellStyle name="Standard 9 5 2 5 3 2" xfId="8819"/>
    <cellStyle name="Standard 9 5 2 5 3 2 2" xfId="16531"/>
    <cellStyle name="Standard 9 5 2 5 3 3" xfId="12615"/>
    <cellStyle name="Standard 9 5 2 5 3 4" xfId="21565"/>
    <cellStyle name="Standard 9 5 2 5 4" xfId="5911"/>
    <cellStyle name="Standard 9 5 2 5 4 2" xfId="9659"/>
    <cellStyle name="Standard 9 5 2 5 4 2 2" xfId="17450"/>
    <cellStyle name="Standard 9 5 2 5 4 3" xfId="13533"/>
    <cellStyle name="Standard 9 5 2 5 4 4" xfId="17706"/>
    <cellStyle name="Standard 9 5 2 5 5" xfId="6668"/>
    <cellStyle name="Standard 9 5 2 5 5 2" xfId="14367"/>
    <cellStyle name="Standard 9 5 2 5 6" xfId="10427"/>
    <cellStyle name="Standard 9 5 2 5 7" xfId="19833"/>
    <cellStyle name="Standard 9 5 2 6" xfId="2651"/>
    <cellStyle name="Standard 9 5 2 6 2" xfId="5072"/>
    <cellStyle name="Standard 9 5 2 6 2 2" xfId="8821"/>
    <cellStyle name="Standard 9 5 2 6 2 2 2" xfId="16533"/>
    <cellStyle name="Standard 9 5 2 6 2 3" xfId="12617"/>
    <cellStyle name="Standard 9 5 2 6 2 4" xfId="20924"/>
    <cellStyle name="Standard 9 5 2 6 3" xfId="7159"/>
    <cellStyle name="Standard 9 5 2 6 3 2" xfId="14784"/>
    <cellStyle name="Standard 9 5 2 6 4" xfId="10883"/>
    <cellStyle name="Standard 9 5 2 6 5" xfId="17762"/>
    <cellStyle name="Standard 9 5 2 7" xfId="5045"/>
    <cellStyle name="Standard 9 5 2 7 2" xfId="8794"/>
    <cellStyle name="Standard 9 5 2 7 2 2" xfId="16506"/>
    <cellStyle name="Standard 9 5 2 7 3" xfId="12590"/>
    <cellStyle name="Standard 9 5 2 7 4" xfId="21393"/>
    <cellStyle name="Standard 9 5 2 8" xfId="5898"/>
    <cellStyle name="Standard 9 5 2 8 2" xfId="9646"/>
    <cellStyle name="Standard 9 5 2 8 2 2" xfId="17437"/>
    <cellStyle name="Standard 9 5 2 8 3" xfId="13520"/>
    <cellStyle name="Standard 9 5 2 8 4" xfId="20660"/>
    <cellStyle name="Standard 9 5 2 9" xfId="6655"/>
    <cellStyle name="Standard 9 5 2 9 2" xfId="14354"/>
    <cellStyle name="Standard 9 5 3" xfId="2652"/>
    <cellStyle name="Standard 9 5 3 10" xfId="21368"/>
    <cellStyle name="Standard 9 5 3 2" xfId="2653"/>
    <cellStyle name="Standard 9 5 3 2 2" xfId="2654"/>
    <cellStyle name="Standard 9 5 3 2 2 2" xfId="2655"/>
    <cellStyle name="Standard 9 5 3 2 2 2 2" xfId="2656"/>
    <cellStyle name="Standard 9 5 3 2 2 2 2 2" xfId="5077"/>
    <cellStyle name="Standard 9 5 3 2 2 2 2 2 2" xfId="8826"/>
    <cellStyle name="Standard 9 5 3 2 2 2 2 2 2 2" xfId="16538"/>
    <cellStyle name="Standard 9 5 3 2 2 2 2 2 3" xfId="12622"/>
    <cellStyle name="Standard 9 5 3 2 2 2 2 2 4" xfId="21567"/>
    <cellStyle name="Standard 9 5 3 2 2 2 2 3" xfId="7527"/>
    <cellStyle name="Standard 9 5 3 2 2 2 2 3 2" xfId="15152"/>
    <cellStyle name="Standard 9 5 3 2 2 2 2 4" xfId="11251"/>
    <cellStyle name="Standard 9 5 3 2 2 2 2 5" xfId="19796"/>
    <cellStyle name="Standard 9 5 3 2 2 2 3" xfId="5076"/>
    <cellStyle name="Standard 9 5 3 2 2 2 3 2" xfId="8825"/>
    <cellStyle name="Standard 9 5 3 2 2 2 3 2 2" xfId="16537"/>
    <cellStyle name="Standard 9 5 3 2 2 2 3 3" xfId="12621"/>
    <cellStyle name="Standard 9 5 3 2 2 2 3 4" xfId="18257"/>
    <cellStyle name="Standard 9 5 3 2 2 2 4" xfId="5915"/>
    <cellStyle name="Standard 9 5 3 2 2 2 4 2" xfId="9663"/>
    <cellStyle name="Standard 9 5 3 2 2 2 4 2 2" xfId="17454"/>
    <cellStyle name="Standard 9 5 3 2 2 2 4 3" xfId="13537"/>
    <cellStyle name="Standard 9 5 3 2 2 2 4 4" xfId="21576"/>
    <cellStyle name="Standard 9 5 3 2 2 2 5" xfId="6672"/>
    <cellStyle name="Standard 9 5 3 2 2 2 5 2" xfId="14371"/>
    <cellStyle name="Standard 9 5 3 2 2 2 6" xfId="10431"/>
    <cellStyle name="Standard 9 5 3 2 2 2 7" xfId="17948"/>
    <cellStyle name="Standard 9 5 3 2 2 3" xfId="2657"/>
    <cellStyle name="Standard 9 5 3 2 2 3 2" xfId="5078"/>
    <cellStyle name="Standard 9 5 3 2 2 3 2 2" xfId="8827"/>
    <cellStyle name="Standard 9 5 3 2 2 3 2 2 2" xfId="16539"/>
    <cellStyle name="Standard 9 5 3 2 2 3 2 3" xfId="12623"/>
    <cellStyle name="Standard 9 5 3 2 2 3 2 4" xfId="20739"/>
    <cellStyle name="Standard 9 5 3 2 2 3 3" xfId="7168"/>
    <cellStyle name="Standard 9 5 3 2 2 3 3 2" xfId="14793"/>
    <cellStyle name="Standard 9 5 3 2 2 3 4" xfId="10892"/>
    <cellStyle name="Standard 9 5 3 2 2 3 5" xfId="18712"/>
    <cellStyle name="Standard 9 5 3 2 2 4" xfId="5075"/>
    <cellStyle name="Standard 9 5 3 2 2 4 2" xfId="8824"/>
    <cellStyle name="Standard 9 5 3 2 2 4 2 2" xfId="16536"/>
    <cellStyle name="Standard 9 5 3 2 2 4 3" xfId="12620"/>
    <cellStyle name="Standard 9 5 3 2 2 4 4" xfId="18560"/>
    <cellStyle name="Standard 9 5 3 2 2 5" xfId="5914"/>
    <cellStyle name="Standard 9 5 3 2 2 5 2" xfId="9662"/>
    <cellStyle name="Standard 9 5 3 2 2 5 2 2" xfId="17453"/>
    <cellStyle name="Standard 9 5 3 2 2 5 3" xfId="13536"/>
    <cellStyle name="Standard 9 5 3 2 2 5 4" xfId="19595"/>
    <cellStyle name="Standard 9 5 3 2 2 6" xfId="6671"/>
    <cellStyle name="Standard 9 5 3 2 2 6 2" xfId="14370"/>
    <cellStyle name="Standard 9 5 3 2 2 7" xfId="10430"/>
    <cellStyle name="Standard 9 5 3 2 2 8" xfId="20021"/>
    <cellStyle name="Standard 9 5 3 2 3" xfId="2658"/>
    <cellStyle name="Standard 9 5 3 2 3 2" xfId="2659"/>
    <cellStyle name="Standard 9 5 3 2 3 2 2" xfId="5080"/>
    <cellStyle name="Standard 9 5 3 2 3 2 2 2" xfId="8829"/>
    <cellStyle name="Standard 9 5 3 2 3 2 2 2 2" xfId="16541"/>
    <cellStyle name="Standard 9 5 3 2 3 2 2 3" xfId="12625"/>
    <cellStyle name="Standard 9 5 3 2 3 2 2 4" xfId="21780"/>
    <cellStyle name="Standard 9 5 3 2 3 2 3" xfId="7526"/>
    <cellStyle name="Standard 9 5 3 2 3 2 3 2" xfId="15151"/>
    <cellStyle name="Standard 9 5 3 2 3 2 4" xfId="11250"/>
    <cellStyle name="Standard 9 5 3 2 3 2 5" xfId="21548"/>
    <cellStyle name="Standard 9 5 3 2 3 3" xfId="5079"/>
    <cellStyle name="Standard 9 5 3 2 3 3 2" xfId="8828"/>
    <cellStyle name="Standard 9 5 3 2 3 3 2 2" xfId="16540"/>
    <cellStyle name="Standard 9 5 3 2 3 3 3" xfId="12624"/>
    <cellStyle name="Standard 9 5 3 2 3 3 4" xfId="19089"/>
    <cellStyle name="Standard 9 5 3 2 3 4" xfId="5916"/>
    <cellStyle name="Standard 9 5 3 2 3 4 2" xfId="9664"/>
    <cellStyle name="Standard 9 5 3 2 3 4 2 2" xfId="17455"/>
    <cellStyle name="Standard 9 5 3 2 3 4 3" xfId="13538"/>
    <cellStyle name="Standard 9 5 3 2 3 4 4" xfId="20431"/>
    <cellStyle name="Standard 9 5 3 2 3 5" xfId="6673"/>
    <cellStyle name="Standard 9 5 3 2 3 5 2" xfId="14372"/>
    <cellStyle name="Standard 9 5 3 2 3 6" xfId="10432"/>
    <cellStyle name="Standard 9 5 3 2 3 7" xfId="19543"/>
    <cellStyle name="Standard 9 5 3 2 4" xfId="2660"/>
    <cellStyle name="Standard 9 5 3 2 4 2" xfId="5081"/>
    <cellStyle name="Standard 9 5 3 2 4 2 2" xfId="8830"/>
    <cellStyle name="Standard 9 5 3 2 4 2 2 2" xfId="16542"/>
    <cellStyle name="Standard 9 5 3 2 4 2 3" xfId="12626"/>
    <cellStyle name="Standard 9 5 3 2 4 2 4" xfId="21250"/>
    <cellStyle name="Standard 9 5 3 2 4 3" xfId="7167"/>
    <cellStyle name="Standard 9 5 3 2 4 3 2" xfId="14792"/>
    <cellStyle name="Standard 9 5 3 2 4 4" xfId="10891"/>
    <cellStyle name="Standard 9 5 3 2 4 5" xfId="18318"/>
    <cellStyle name="Standard 9 5 3 2 5" xfId="5074"/>
    <cellStyle name="Standard 9 5 3 2 5 2" xfId="8823"/>
    <cellStyle name="Standard 9 5 3 2 5 2 2" xfId="16535"/>
    <cellStyle name="Standard 9 5 3 2 5 3" xfId="12619"/>
    <cellStyle name="Standard 9 5 3 2 5 4" xfId="19343"/>
    <cellStyle name="Standard 9 5 3 2 6" xfId="5913"/>
    <cellStyle name="Standard 9 5 3 2 6 2" xfId="9661"/>
    <cellStyle name="Standard 9 5 3 2 6 2 2" xfId="17452"/>
    <cellStyle name="Standard 9 5 3 2 6 3" xfId="13535"/>
    <cellStyle name="Standard 9 5 3 2 6 4" xfId="19323"/>
    <cellStyle name="Standard 9 5 3 2 7" xfId="6670"/>
    <cellStyle name="Standard 9 5 3 2 7 2" xfId="14369"/>
    <cellStyle name="Standard 9 5 3 2 8" xfId="10429"/>
    <cellStyle name="Standard 9 5 3 2 9" xfId="18850"/>
    <cellStyle name="Standard 9 5 3 3" xfId="2661"/>
    <cellStyle name="Standard 9 5 3 3 2" xfId="2662"/>
    <cellStyle name="Standard 9 5 3 3 2 2" xfId="2663"/>
    <cellStyle name="Standard 9 5 3 3 2 2 2" xfId="5084"/>
    <cellStyle name="Standard 9 5 3 3 2 2 2 2" xfId="8833"/>
    <cellStyle name="Standard 9 5 3 3 2 2 2 2 2" xfId="16545"/>
    <cellStyle name="Standard 9 5 3 3 2 2 2 3" xfId="12629"/>
    <cellStyle name="Standard 9 5 3 3 2 2 2 4" xfId="19737"/>
    <cellStyle name="Standard 9 5 3 3 2 2 3" xfId="7528"/>
    <cellStyle name="Standard 9 5 3 3 2 2 3 2" xfId="15153"/>
    <cellStyle name="Standard 9 5 3 3 2 2 4" xfId="11252"/>
    <cellStyle name="Standard 9 5 3 3 2 2 5" xfId="21190"/>
    <cellStyle name="Standard 9 5 3 3 2 3" xfId="5083"/>
    <cellStyle name="Standard 9 5 3 3 2 3 2" xfId="8832"/>
    <cellStyle name="Standard 9 5 3 3 2 3 2 2" xfId="16544"/>
    <cellStyle name="Standard 9 5 3 3 2 3 3" xfId="12628"/>
    <cellStyle name="Standard 9 5 3 3 2 3 4" xfId="17845"/>
    <cellStyle name="Standard 9 5 3 3 2 4" xfId="5918"/>
    <cellStyle name="Standard 9 5 3 3 2 4 2" xfId="9666"/>
    <cellStyle name="Standard 9 5 3 3 2 4 2 2" xfId="17457"/>
    <cellStyle name="Standard 9 5 3 3 2 4 3" xfId="13540"/>
    <cellStyle name="Standard 9 5 3 3 2 4 4" xfId="19955"/>
    <cellStyle name="Standard 9 5 3 3 2 5" xfId="6675"/>
    <cellStyle name="Standard 9 5 3 3 2 5 2" xfId="14374"/>
    <cellStyle name="Standard 9 5 3 3 2 6" xfId="10434"/>
    <cellStyle name="Standard 9 5 3 3 2 7" xfId="20216"/>
    <cellStyle name="Standard 9 5 3 3 3" xfId="2664"/>
    <cellStyle name="Standard 9 5 3 3 3 2" xfId="5085"/>
    <cellStyle name="Standard 9 5 3 3 3 2 2" xfId="8834"/>
    <cellStyle name="Standard 9 5 3 3 3 2 2 2" xfId="16546"/>
    <cellStyle name="Standard 9 5 3 3 3 2 3" xfId="12630"/>
    <cellStyle name="Standard 9 5 3 3 3 2 4" xfId="18156"/>
    <cellStyle name="Standard 9 5 3 3 3 3" xfId="7169"/>
    <cellStyle name="Standard 9 5 3 3 3 3 2" xfId="14794"/>
    <cellStyle name="Standard 9 5 3 3 3 4" xfId="10893"/>
    <cellStyle name="Standard 9 5 3 3 3 5" xfId="18679"/>
    <cellStyle name="Standard 9 5 3 3 4" xfId="5082"/>
    <cellStyle name="Standard 9 5 3 3 4 2" xfId="8831"/>
    <cellStyle name="Standard 9 5 3 3 4 2 2" xfId="16543"/>
    <cellStyle name="Standard 9 5 3 3 4 3" xfId="12627"/>
    <cellStyle name="Standard 9 5 3 3 4 4" xfId="21527"/>
    <cellStyle name="Standard 9 5 3 3 5" xfId="5917"/>
    <cellStyle name="Standard 9 5 3 3 5 2" xfId="9665"/>
    <cellStyle name="Standard 9 5 3 3 5 2 2" xfId="17456"/>
    <cellStyle name="Standard 9 5 3 3 5 3" xfId="13539"/>
    <cellStyle name="Standard 9 5 3 3 5 4" xfId="20239"/>
    <cellStyle name="Standard 9 5 3 3 6" xfId="6674"/>
    <cellStyle name="Standard 9 5 3 3 6 2" xfId="14373"/>
    <cellStyle name="Standard 9 5 3 3 7" xfId="10433"/>
    <cellStyle name="Standard 9 5 3 3 8" xfId="19630"/>
    <cellStyle name="Standard 9 5 3 4" xfId="2665"/>
    <cellStyle name="Standard 9 5 3 4 2" xfId="2666"/>
    <cellStyle name="Standard 9 5 3 4 2 2" xfId="5087"/>
    <cellStyle name="Standard 9 5 3 4 2 2 2" xfId="8836"/>
    <cellStyle name="Standard 9 5 3 4 2 2 2 2" xfId="16548"/>
    <cellStyle name="Standard 9 5 3 4 2 2 3" xfId="12632"/>
    <cellStyle name="Standard 9 5 3 4 2 2 4" xfId="21306"/>
    <cellStyle name="Standard 9 5 3 4 2 3" xfId="7525"/>
    <cellStyle name="Standard 9 5 3 4 2 3 2" xfId="15150"/>
    <cellStyle name="Standard 9 5 3 4 2 4" xfId="11249"/>
    <cellStyle name="Standard 9 5 3 4 2 5" xfId="21699"/>
    <cellStyle name="Standard 9 5 3 4 3" xfId="5086"/>
    <cellStyle name="Standard 9 5 3 4 3 2" xfId="8835"/>
    <cellStyle name="Standard 9 5 3 4 3 2 2" xfId="16547"/>
    <cellStyle name="Standard 9 5 3 4 3 3" xfId="12631"/>
    <cellStyle name="Standard 9 5 3 4 3 4" xfId="21144"/>
    <cellStyle name="Standard 9 5 3 4 4" xfId="5919"/>
    <cellStyle name="Standard 9 5 3 4 4 2" xfId="9667"/>
    <cellStyle name="Standard 9 5 3 4 4 2 2" xfId="17458"/>
    <cellStyle name="Standard 9 5 3 4 4 3" xfId="13541"/>
    <cellStyle name="Standard 9 5 3 4 4 4" xfId="18785"/>
    <cellStyle name="Standard 9 5 3 4 5" xfId="6676"/>
    <cellStyle name="Standard 9 5 3 4 5 2" xfId="14375"/>
    <cellStyle name="Standard 9 5 3 4 6" xfId="10435"/>
    <cellStyle name="Standard 9 5 3 4 7" xfId="18233"/>
    <cellStyle name="Standard 9 5 3 5" xfId="2667"/>
    <cellStyle name="Standard 9 5 3 5 2" xfId="5088"/>
    <cellStyle name="Standard 9 5 3 5 2 2" xfId="8837"/>
    <cellStyle name="Standard 9 5 3 5 2 2 2" xfId="16549"/>
    <cellStyle name="Standard 9 5 3 5 2 3" xfId="12633"/>
    <cellStyle name="Standard 9 5 3 5 2 4" xfId="17908"/>
    <cellStyle name="Standard 9 5 3 5 3" xfId="7166"/>
    <cellStyle name="Standard 9 5 3 5 3 2" xfId="14791"/>
    <cellStyle name="Standard 9 5 3 5 4" xfId="10890"/>
    <cellStyle name="Standard 9 5 3 5 5" xfId="19432"/>
    <cellStyle name="Standard 9 5 3 6" xfId="5073"/>
    <cellStyle name="Standard 9 5 3 6 2" xfId="8822"/>
    <cellStyle name="Standard 9 5 3 6 2 2" xfId="16534"/>
    <cellStyle name="Standard 9 5 3 6 3" xfId="12618"/>
    <cellStyle name="Standard 9 5 3 6 4" xfId="20414"/>
    <cellStyle name="Standard 9 5 3 7" xfId="5912"/>
    <cellStyle name="Standard 9 5 3 7 2" xfId="9660"/>
    <cellStyle name="Standard 9 5 3 7 2 2" xfId="17451"/>
    <cellStyle name="Standard 9 5 3 7 3" xfId="13534"/>
    <cellStyle name="Standard 9 5 3 7 4" xfId="21621"/>
    <cellStyle name="Standard 9 5 3 8" xfId="6669"/>
    <cellStyle name="Standard 9 5 3 8 2" xfId="14368"/>
    <cellStyle name="Standard 9 5 3 9" xfId="10428"/>
    <cellStyle name="Standard 9 5 4" xfId="2668"/>
    <cellStyle name="Standard 9 5 4 10" xfId="21428"/>
    <cellStyle name="Standard 9 5 4 2" xfId="2669"/>
    <cellStyle name="Standard 9 5 4 2 2" xfId="2670"/>
    <cellStyle name="Standard 9 5 4 2 2 2" xfId="2671"/>
    <cellStyle name="Standard 9 5 4 2 2 2 2" xfId="5092"/>
    <cellStyle name="Standard 9 5 4 2 2 2 2 2" xfId="8841"/>
    <cellStyle name="Standard 9 5 4 2 2 2 2 2 2" xfId="16553"/>
    <cellStyle name="Standard 9 5 4 2 2 2 2 3" xfId="12637"/>
    <cellStyle name="Standard 9 5 4 2 2 2 2 4" xfId="20119"/>
    <cellStyle name="Standard 9 5 4 2 2 2 3" xfId="7530"/>
    <cellStyle name="Standard 9 5 4 2 2 2 3 2" xfId="15155"/>
    <cellStyle name="Standard 9 5 4 2 2 2 4" xfId="11254"/>
    <cellStyle name="Standard 9 5 4 2 2 2 5" xfId="17942"/>
    <cellStyle name="Standard 9 5 4 2 2 3" xfId="5091"/>
    <cellStyle name="Standard 9 5 4 2 2 3 2" xfId="8840"/>
    <cellStyle name="Standard 9 5 4 2 2 3 2 2" xfId="16552"/>
    <cellStyle name="Standard 9 5 4 2 2 3 3" xfId="12636"/>
    <cellStyle name="Standard 9 5 4 2 2 3 4" xfId="20441"/>
    <cellStyle name="Standard 9 5 4 2 2 4" xfId="5922"/>
    <cellStyle name="Standard 9 5 4 2 2 4 2" xfId="9670"/>
    <cellStyle name="Standard 9 5 4 2 2 4 2 2" xfId="17461"/>
    <cellStyle name="Standard 9 5 4 2 2 4 3" xfId="13544"/>
    <cellStyle name="Standard 9 5 4 2 2 4 4" xfId="20775"/>
    <cellStyle name="Standard 9 5 4 2 2 5" xfId="6679"/>
    <cellStyle name="Standard 9 5 4 2 2 5 2" xfId="14378"/>
    <cellStyle name="Standard 9 5 4 2 2 6" xfId="10438"/>
    <cellStyle name="Standard 9 5 4 2 2 7" xfId="21172"/>
    <cellStyle name="Standard 9 5 4 2 3" xfId="2672"/>
    <cellStyle name="Standard 9 5 4 2 3 2" xfId="5093"/>
    <cellStyle name="Standard 9 5 4 2 3 2 2" xfId="8842"/>
    <cellStyle name="Standard 9 5 4 2 3 2 2 2" xfId="16554"/>
    <cellStyle name="Standard 9 5 4 2 3 2 3" xfId="12638"/>
    <cellStyle name="Standard 9 5 4 2 3 2 4" xfId="17788"/>
    <cellStyle name="Standard 9 5 4 2 3 3" xfId="7171"/>
    <cellStyle name="Standard 9 5 4 2 3 3 2" xfId="14796"/>
    <cellStyle name="Standard 9 5 4 2 3 4" xfId="10895"/>
    <cellStyle name="Standard 9 5 4 2 3 5" xfId="19093"/>
    <cellStyle name="Standard 9 5 4 2 4" xfId="5090"/>
    <cellStyle name="Standard 9 5 4 2 4 2" xfId="8839"/>
    <cellStyle name="Standard 9 5 4 2 4 2 2" xfId="16551"/>
    <cellStyle name="Standard 9 5 4 2 4 3" xfId="12635"/>
    <cellStyle name="Standard 9 5 4 2 4 4" xfId="21277"/>
    <cellStyle name="Standard 9 5 4 2 5" xfId="5921"/>
    <cellStyle name="Standard 9 5 4 2 5 2" xfId="9669"/>
    <cellStyle name="Standard 9 5 4 2 5 2 2" xfId="17460"/>
    <cellStyle name="Standard 9 5 4 2 5 3" xfId="13543"/>
    <cellStyle name="Standard 9 5 4 2 5 4" xfId="21116"/>
    <cellStyle name="Standard 9 5 4 2 6" xfId="6678"/>
    <cellStyle name="Standard 9 5 4 2 6 2" xfId="14377"/>
    <cellStyle name="Standard 9 5 4 2 7" xfId="10437"/>
    <cellStyle name="Standard 9 5 4 2 8" xfId="19030"/>
    <cellStyle name="Standard 9 5 4 3" xfId="2673"/>
    <cellStyle name="Standard 9 5 4 3 2" xfId="2674"/>
    <cellStyle name="Standard 9 5 4 3 2 2" xfId="2675"/>
    <cellStyle name="Standard 9 5 4 3 2 2 2" xfId="5096"/>
    <cellStyle name="Standard 9 5 4 3 2 2 2 2" xfId="8845"/>
    <cellStyle name="Standard 9 5 4 3 2 2 2 2 2" xfId="16557"/>
    <cellStyle name="Standard 9 5 4 3 2 2 2 3" xfId="12641"/>
    <cellStyle name="Standard 9 5 4 3 2 2 2 4" xfId="19380"/>
    <cellStyle name="Standard 9 5 4 3 2 2 3" xfId="7531"/>
    <cellStyle name="Standard 9 5 4 3 2 2 3 2" xfId="15156"/>
    <cellStyle name="Standard 9 5 4 3 2 2 4" xfId="11255"/>
    <cellStyle name="Standard 9 5 4 3 2 2 5" xfId="19348"/>
    <cellStyle name="Standard 9 5 4 3 2 3" xfId="5095"/>
    <cellStyle name="Standard 9 5 4 3 2 3 2" xfId="8844"/>
    <cellStyle name="Standard 9 5 4 3 2 3 2 2" xfId="16556"/>
    <cellStyle name="Standard 9 5 4 3 2 3 3" xfId="12640"/>
    <cellStyle name="Standard 9 5 4 3 2 3 4" xfId="18133"/>
    <cellStyle name="Standard 9 5 4 3 2 4" xfId="5924"/>
    <cellStyle name="Standard 9 5 4 3 2 4 2" xfId="9672"/>
    <cellStyle name="Standard 9 5 4 3 2 4 2 2" xfId="17463"/>
    <cellStyle name="Standard 9 5 4 3 2 4 3" xfId="13546"/>
    <cellStyle name="Standard 9 5 4 3 2 4 4" xfId="21314"/>
    <cellStyle name="Standard 9 5 4 3 2 5" xfId="6681"/>
    <cellStyle name="Standard 9 5 4 3 2 5 2" xfId="14380"/>
    <cellStyle name="Standard 9 5 4 3 2 6" xfId="10440"/>
    <cellStyle name="Standard 9 5 4 3 2 7" xfId="20280"/>
    <cellStyle name="Standard 9 5 4 3 3" xfId="2676"/>
    <cellStyle name="Standard 9 5 4 3 3 2" xfId="5097"/>
    <cellStyle name="Standard 9 5 4 3 3 2 2" xfId="8846"/>
    <cellStyle name="Standard 9 5 4 3 3 2 2 2" xfId="16558"/>
    <cellStyle name="Standard 9 5 4 3 3 2 3" xfId="12642"/>
    <cellStyle name="Standard 9 5 4 3 3 2 4" xfId="21417"/>
    <cellStyle name="Standard 9 5 4 3 3 3" xfId="7172"/>
    <cellStyle name="Standard 9 5 4 3 3 3 2" xfId="14797"/>
    <cellStyle name="Standard 9 5 4 3 3 4" xfId="10896"/>
    <cellStyle name="Standard 9 5 4 3 3 5" xfId="19812"/>
    <cellStyle name="Standard 9 5 4 3 4" xfId="5094"/>
    <cellStyle name="Standard 9 5 4 3 4 2" xfId="8843"/>
    <cellStyle name="Standard 9 5 4 3 4 2 2" xfId="16555"/>
    <cellStyle name="Standard 9 5 4 3 4 3" xfId="12639"/>
    <cellStyle name="Standard 9 5 4 3 4 4" xfId="18861"/>
    <cellStyle name="Standard 9 5 4 3 5" xfId="5923"/>
    <cellStyle name="Standard 9 5 4 3 5 2" xfId="9671"/>
    <cellStyle name="Standard 9 5 4 3 5 2 2" xfId="17462"/>
    <cellStyle name="Standard 9 5 4 3 5 3" xfId="13545"/>
    <cellStyle name="Standard 9 5 4 3 5 4" xfId="19131"/>
    <cellStyle name="Standard 9 5 4 3 6" xfId="6680"/>
    <cellStyle name="Standard 9 5 4 3 6 2" xfId="14379"/>
    <cellStyle name="Standard 9 5 4 3 7" xfId="10439"/>
    <cellStyle name="Standard 9 5 4 3 8" xfId="20386"/>
    <cellStyle name="Standard 9 5 4 4" xfId="2677"/>
    <cellStyle name="Standard 9 5 4 4 2" xfId="2678"/>
    <cellStyle name="Standard 9 5 4 4 2 2" xfId="5099"/>
    <cellStyle name="Standard 9 5 4 4 2 2 2" xfId="8848"/>
    <cellStyle name="Standard 9 5 4 4 2 2 2 2" xfId="16560"/>
    <cellStyle name="Standard 9 5 4 4 2 2 3" xfId="12644"/>
    <cellStyle name="Standard 9 5 4 4 2 2 4" xfId="17917"/>
    <cellStyle name="Standard 9 5 4 4 2 3" xfId="7529"/>
    <cellStyle name="Standard 9 5 4 4 2 3 2" xfId="15154"/>
    <cellStyle name="Standard 9 5 4 4 2 4" xfId="11253"/>
    <cellStyle name="Standard 9 5 4 4 2 5" xfId="19301"/>
    <cellStyle name="Standard 9 5 4 4 3" xfId="5098"/>
    <cellStyle name="Standard 9 5 4 4 3 2" xfId="8847"/>
    <cellStyle name="Standard 9 5 4 4 3 2 2" xfId="16559"/>
    <cellStyle name="Standard 9 5 4 4 3 3" xfId="12643"/>
    <cellStyle name="Standard 9 5 4 4 3 4" xfId="19690"/>
    <cellStyle name="Standard 9 5 4 4 4" xfId="5925"/>
    <cellStyle name="Standard 9 5 4 4 4 2" xfId="9673"/>
    <cellStyle name="Standard 9 5 4 4 4 2 2" xfId="17464"/>
    <cellStyle name="Standard 9 5 4 4 4 3" xfId="13547"/>
    <cellStyle name="Standard 9 5 4 4 4 4" xfId="19175"/>
    <cellStyle name="Standard 9 5 4 4 5" xfId="6682"/>
    <cellStyle name="Standard 9 5 4 4 5 2" xfId="14381"/>
    <cellStyle name="Standard 9 5 4 4 6" xfId="10441"/>
    <cellStyle name="Standard 9 5 4 4 7" xfId="19436"/>
    <cellStyle name="Standard 9 5 4 5" xfId="2679"/>
    <cellStyle name="Standard 9 5 4 5 2" xfId="5100"/>
    <cellStyle name="Standard 9 5 4 5 2 2" xfId="8849"/>
    <cellStyle name="Standard 9 5 4 5 2 2 2" xfId="16561"/>
    <cellStyle name="Standard 9 5 4 5 2 3" xfId="12645"/>
    <cellStyle name="Standard 9 5 4 5 2 4" xfId="20135"/>
    <cellStyle name="Standard 9 5 4 5 3" xfId="7170"/>
    <cellStyle name="Standard 9 5 4 5 3 2" xfId="14795"/>
    <cellStyle name="Standard 9 5 4 5 4" xfId="10894"/>
    <cellStyle name="Standard 9 5 4 5 5" xfId="21465"/>
    <cellStyle name="Standard 9 5 4 6" xfId="5089"/>
    <cellStyle name="Standard 9 5 4 6 2" xfId="8838"/>
    <cellStyle name="Standard 9 5 4 6 2 2" xfId="16550"/>
    <cellStyle name="Standard 9 5 4 6 3" xfId="12634"/>
    <cellStyle name="Standard 9 5 4 6 4" xfId="18313"/>
    <cellStyle name="Standard 9 5 4 7" xfId="5920"/>
    <cellStyle name="Standard 9 5 4 7 2" xfId="9668"/>
    <cellStyle name="Standard 9 5 4 7 2 2" xfId="17459"/>
    <cellStyle name="Standard 9 5 4 7 3" xfId="13542"/>
    <cellStyle name="Standard 9 5 4 7 4" xfId="20189"/>
    <cellStyle name="Standard 9 5 4 8" xfId="6677"/>
    <cellStyle name="Standard 9 5 4 8 2" xfId="14376"/>
    <cellStyle name="Standard 9 5 4 9" xfId="10436"/>
    <cellStyle name="Standard 9 5 5" xfId="2680"/>
    <cellStyle name="Standard 9 5 5 2" xfId="2681"/>
    <cellStyle name="Standard 9 5 5 2 2" xfId="2682"/>
    <cellStyle name="Standard 9 5 5 2 2 2" xfId="2683"/>
    <cellStyle name="Standard 9 5 5 2 2 2 2" xfId="5104"/>
    <cellStyle name="Standard 9 5 5 2 2 2 2 2" xfId="8853"/>
    <cellStyle name="Standard 9 5 5 2 2 2 2 2 2" xfId="16565"/>
    <cellStyle name="Standard 9 5 5 2 2 2 2 3" xfId="12649"/>
    <cellStyle name="Standard 9 5 5 2 2 2 2 4" xfId="18211"/>
    <cellStyle name="Standard 9 5 5 2 2 2 3" xfId="7533"/>
    <cellStyle name="Standard 9 5 5 2 2 2 3 2" xfId="15158"/>
    <cellStyle name="Standard 9 5 5 2 2 2 4" xfId="11257"/>
    <cellStyle name="Standard 9 5 5 2 2 2 5" xfId="19686"/>
    <cellStyle name="Standard 9 5 5 2 2 3" xfId="5103"/>
    <cellStyle name="Standard 9 5 5 2 2 3 2" xfId="8852"/>
    <cellStyle name="Standard 9 5 5 2 2 3 2 2" xfId="16564"/>
    <cellStyle name="Standard 9 5 5 2 2 3 3" xfId="12648"/>
    <cellStyle name="Standard 9 5 5 2 2 3 4" xfId="18333"/>
    <cellStyle name="Standard 9 5 5 2 2 4" xfId="5928"/>
    <cellStyle name="Standard 9 5 5 2 2 4 2" xfId="9676"/>
    <cellStyle name="Standard 9 5 5 2 2 4 2 2" xfId="17467"/>
    <cellStyle name="Standard 9 5 5 2 2 4 3" xfId="13550"/>
    <cellStyle name="Standard 9 5 5 2 2 4 4" xfId="20366"/>
    <cellStyle name="Standard 9 5 5 2 2 5" xfId="6685"/>
    <cellStyle name="Standard 9 5 5 2 2 5 2" xfId="14384"/>
    <cellStyle name="Standard 9 5 5 2 2 6" xfId="10444"/>
    <cellStyle name="Standard 9 5 5 2 2 7" xfId="18986"/>
    <cellStyle name="Standard 9 5 5 2 3" xfId="2684"/>
    <cellStyle name="Standard 9 5 5 2 3 2" xfId="5105"/>
    <cellStyle name="Standard 9 5 5 2 3 2 2" xfId="8854"/>
    <cellStyle name="Standard 9 5 5 2 3 2 2 2" xfId="16566"/>
    <cellStyle name="Standard 9 5 5 2 3 2 3" xfId="12650"/>
    <cellStyle name="Standard 9 5 5 2 3 2 4" xfId="19087"/>
    <cellStyle name="Standard 9 5 5 2 3 3" xfId="7174"/>
    <cellStyle name="Standard 9 5 5 2 3 3 2" xfId="14799"/>
    <cellStyle name="Standard 9 5 5 2 3 4" xfId="10898"/>
    <cellStyle name="Standard 9 5 5 2 3 5" xfId="18309"/>
    <cellStyle name="Standard 9 5 5 2 4" xfId="5102"/>
    <cellStyle name="Standard 9 5 5 2 4 2" xfId="8851"/>
    <cellStyle name="Standard 9 5 5 2 4 2 2" xfId="16563"/>
    <cellStyle name="Standard 9 5 5 2 4 3" xfId="12647"/>
    <cellStyle name="Standard 9 5 5 2 4 4" xfId="19715"/>
    <cellStyle name="Standard 9 5 5 2 5" xfId="5927"/>
    <cellStyle name="Standard 9 5 5 2 5 2" xfId="9675"/>
    <cellStyle name="Standard 9 5 5 2 5 2 2" xfId="17466"/>
    <cellStyle name="Standard 9 5 5 2 5 3" xfId="13549"/>
    <cellStyle name="Standard 9 5 5 2 5 4" xfId="19903"/>
    <cellStyle name="Standard 9 5 5 2 6" xfId="6684"/>
    <cellStyle name="Standard 9 5 5 2 6 2" xfId="14383"/>
    <cellStyle name="Standard 9 5 5 2 7" xfId="10443"/>
    <cellStyle name="Standard 9 5 5 2 8" xfId="21785"/>
    <cellStyle name="Standard 9 5 5 3" xfId="2685"/>
    <cellStyle name="Standard 9 5 5 3 2" xfId="2686"/>
    <cellStyle name="Standard 9 5 5 3 2 2" xfId="5107"/>
    <cellStyle name="Standard 9 5 5 3 2 2 2" xfId="8856"/>
    <cellStyle name="Standard 9 5 5 3 2 2 2 2" xfId="16568"/>
    <cellStyle name="Standard 9 5 5 3 2 2 3" xfId="12652"/>
    <cellStyle name="Standard 9 5 5 3 2 2 4" xfId="21459"/>
    <cellStyle name="Standard 9 5 5 3 2 3" xfId="7532"/>
    <cellStyle name="Standard 9 5 5 3 2 3 2" xfId="15157"/>
    <cellStyle name="Standard 9 5 5 3 2 4" xfId="11256"/>
    <cellStyle name="Standard 9 5 5 3 2 5" xfId="19226"/>
    <cellStyle name="Standard 9 5 5 3 3" xfId="5106"/>
    <cellStyle name="Standard 9 5 5 3 3 2" xfId="8855"/>
    <cellStyle name="Standard 9 5 5 3 3 2 2" xfId="16567"/>
    <cellStyle name="Standard 9 5 5 3 3 3" xfId="12651"/>
    <cellStyle name="Standard 9 5 5 3 3 4" xfId="19206"/>
    <cellStyle name="Standard 9 5 5 3 4" xfId="5929"/>
    <cellStyle name="Standard 9 5 5 3 4 2" xfId="9677"/>
    <cellStyle name="Standard 9 5 5 3 4 2 2" xfId="17468"/>
    <cellStyle name="Standard 9 5 5 3 4 3" xfId="13551"/>
    <cellStyle name="Standard 9 5 5 3 4 4" xfId="21226"/>
    <cellStyle name="Standard 9 5 5 3 5" xfId="6686"/>
    <cellStyle name="Standard 9 5 5 3 5 2" xfId="14385"/>
    <cellStyle name="Standard 9 5 5 3 6" xfId="10445"/>
    <cellStyle name="Standard 9 5 5 3 7" xfId="21158"/>
    <cellStyle name="Standard 9 5 5 4" xfId="2687"/>
    <cellStyle name="Standard 9 5 5 4 2" xfId="5108"/>
    <cellStyle name="Standard 9 5 5 4 2 2" xfId="8857"/>
    <cellStyle name="Standard 9 5 5 4 2 2 2" xfId="16569"/>
    <cellStyle name="Standard 9 5 5 4 2 3" xfId="12653"/>
    <cellStyle name="Standard 9 5 5 4 2 4" xfId="18508"/>
    <cellStyle name="Standard 9 5 5 4 3" xfId="7173"/>
    <cellStyle name="Standard 9 5 5 4 3 2" xfId="14798"/>
    <cellStyle name="Standard 9 5 5 4 4" xfId="10897"/>
    <cellStyle name="Standard 9 5 5 4 5" xfId="20411"/>
    <cellStyle name="Standard 9 5 5 5" xfId="5101"/>
    <cellStyle name="Standard 9 5 5 5 2" xfId="8850"/>
    <cellStyle name="Standard 9 5 5 5 2 2" xfId="16562"/>
    <cellStyle name="Standard 9 5 5 5 3" xfId="12646"/>
    <cellStyle name="Standard 9 5 5 5 4" xfId="21436"/>
    <cellStyle name="Standard 9 5 5 6" xfId="5926"/>
    <cellStyle name="Standard 9 5 5 6 2" xfId="9674"/>
    <cellStyle name="Standard 9 5 5 6 2 2" xfId="17465"/>
    <cellStyle name="Standard 9 5 5 6 3" xfId="13548"/>
    <cellStyle name="Standard 9 5 5 6 4" xfId="18163"/>
    <cellStyle name="Standard 9 5 5 7" xfId="6683"/>
    <cellStyle name="Standard 9 5 5 7 2" xfId="14382"/>
    <cellStyle name="Standard 9 5 5 8" xfId="10442"/>
    <cellStyle name="Standard 9 5 5 9" xfId="21317"/>
    <cellStyle name="Standard 9 5 6" xfId="2688"/>
    <cellStyle name="Standard 9 5 6 2" xfId="2689"/>
    <cellStyle name="Standard 9 5 6 2 2" xfId="2690"/>
    <cellStyle name="Standard 9 5 6 2 2 2" xfId="5111"/>
    <cellStyle name="Standard 9 5 6 2 2 2 2" xfId="8860"/>
    <cellStyle name="Standard 9 5 6 2 2 2 2 2" xfId="16572"/>
    <cellStyle name="Standard 9 5 6 2 2 2 3" xfId="12656"/>
    <cellStyle name="Standard 9 5 6 2 2 2 4" xfId="20943"/>
    <cellStyle name="Standard 9 5 6 2 2 3" xfId="7534"/>
    <cellStyle name="Standard 9 5 6 2 2 3 2" xfId="15159"/>
    <cellStyle name="Standard 9 5 6 2 2 4" xfId="11258"/>
    <cellStyle name="Standard 9 5 6 2 2 5" xfId="21318"/>
    <cellStyle name="Standard 9 5 6 2 3" xfId="5110"/>
    <cellStyle name="Standard 9 5 6 2 3 2" xfId="8859"/>
    <cellStyle name="Standard 9 5 6 2 3 2 2" xfId="16571"/>
    <cellStyle name="Standard 9 5 6 2 3 3" xfId="12655"/>
    <cellStyle name="Standard 9 5 6 2 3 4" xfId="21358"/>
    <cellStyle name="Standard 9 5 6 2 4" xfId="5931"/>
    <cellStyle name="Standard 9 5 6 2 4 2" xfId="9679"/>
    <cellStyle name="Standard 9 5 6 2 4 2 2" xfId="17470"/>
    <cellStyle name="Standard 9 5 6 2 4 3" xfId="13553"/>
    <cellStyle name="Standard 9 5 6 2 4 4" xfId="18175"/>
    <cellStyle name="Standard 9 5 6 2 5" xfId="6688"/>
    <cellStyle name="Standard 9 5 6 2 5 2" xfId="14387"/>
    <cellStyle name="Standard 9 5 6 2 6" xfId="10447"/>
    <cellStyle name="Standard 9 5 6 2 7" xfId="19786"/>
    <cellStyle name="Standard 9 5 6 3" xfId="2691"/>
    <cellStyle name="Standard 9 5 6 3 2" xfId="5112"/>
    <cellStyle name="Standard 9 5 6 3 2 2" xfId="8861"/>
    <cellStyle name="Standard 9 5 6 3 2 2 2" xfId="16573"/>
    <cellStyle name="Standard 9 5 6 3 2 3" xfId="12657"/>
    <cellStyle name="Standard 9 5 6 3 2 4" xfId="20382"/>
    <cellStyle name="Standard 9 5 6 3 3" xfId="7175"/>
    <cellStyle name="Standard 9 5 6 3 3 2" xfId="14800"/>
    <cellStyle name="Standard 9 5 6 3 4" xfId="10899"/>
    <cellStyle name="Standard 9 5 6 3 5" xfId="18912"/>
    <cellStyle name="Standard 9 5 6 4" xfId="5109"/>
    <cellStyle name="Standard 9 5 6 4 2" xfId="8858"/>
    <cellStyle name="Standard 9 5 6 4 2 2" xfId="16570"/>
    <cellStyle name="Standard 9 5 6 4 3" xfId="12654"/>
    <cellStyle name="Standard 9 5 6 4 4" xfId="18874"/>
    <cellStyle name="Standard 9 5 6 5" xfId="5930"/>
    <cellStyle name="Standard 9 5 6 5 2" xfId="9678"/>
    <cellStyle name="Standard 9 5 6 5 2 2" xfId="17469"/>
    <cellStyle name="Standard 9 5 6 5 3" xfId="13552"/>
    <cellStyle name="Standard 9 5 6 5 4" xfId="21611"/>
    <cellStyle name="Standard 9 5 6 6" xfId="6687"/>
    <cellStyle name="Standard 9 5 6 6 2" xfId="14386"/>
    <cellStyle name="Standard 9 5 6 7" xfId="10446"/>
    <cellStyle name="Standard 9 5 6 8" xfId="19618"/>
    <cellStyle name="Standard 9 5 7" xfId="2692"/>
    <cellStyle name="Standard 9 5 7 2" xfId="2693"/>
    <cellStyle name="Standard 9 5 7 2 2" xfId="5114"/>
    <cellStyle name="Standard 9 5 7 2 2 2" xfId="8863"/>
    <cellStyle name="Standard 9 5 7 2 2 2 2" xfId="16575"/>
    <cellStyle name="Standard 9 5 7 2 2 3" xfId="12659"/>
    <cellStyle name="Standard 9 5 7 2 2 4" xfId="17851"/>
    <cellStyle name="Standard 9 5 7 2 3" xfId="7517"/>
    <cellStyle name="Standard 9 5 7 2 3 2" xfId="15142"/>
    <cellStyle name="Standard 9 5 7 2 4" xfId="11241"/>
    <cellStyle name="Standard 9 5 7 2 5" xfId="19601"/>
    <cellStyle name="Standard 9 5 7 3" xfId="5113"/>
    <cellStyle name="Standard 9 5 7 3 2" xfId="8862"/>
    <cellStyle name="Standard 9 5 7 3 2 2" xfId="16574"/>
    <cellStyle name="Standard 9 5 7 3 3" xfId="12658"/>
    <cellStyle name="Standard 9 5 7 3 4" xfId="19383"/>
    <cellStyle name="Standard 9 5 7 4" xfId="5932"/>
    <cellStyle name="Standard 9 5 7 4 2" xfId="9680"/>
    <cellStyle name="Standard 9 5 7 4 2 2" xfId="17471"/>
    <cellStyle name="Standard 9 5 7 4 3" xfId="13554"/>
    <cellStyle name="Standard 9 5 7 4 4" xfId="18454"/>
    <cellStyle name="Standard 9 5 7 5" xfId="6689"/>
    <cellStyle name="Standard 9 5 7 5 2" xfId="14388"/>
    <cellStyle name="Standard 9 5 7 6" xfId="10448"/>
    <cellStyle name="Standard 9 5 7 7" xfId="21334"/>
    <cellStyle name="Standard 9 5 8" xfId="2694"/>
    <cellStyle name="Standard 9 5 8 2" xfId="5115"/>
    <cellStyle name="Standard 9 5 8 2 2" xfId="8864"/>
    <cellStyle name="Standard 9 5 8 2 2 2" xfId="16576"/>
    <cellStyle name="Standard 9 5 8 2 3" xfId="12660"/>
    <cellStyle name="Standard 9 5 8 2 4" xfId="18991"/>
    <cellStyle name="Standard 9 5 8 3" xfId="7158"/>
    <cellStyle name="Standard 9 5 8 3 2" xfId="14783"/>
    <cellStyle name="Standard 9 5 8 4" xfId="10882"/>
    <cellStyle name="Standard 9 5 8 5" xfId="21554"/>
    <cellStyle name="Standard 9 5 9" xfId="5044"/>
    <cellStyle name="Standard 9 5 9 2" xfId="8793"/>
    <cellStyle name="Standard 9 5 9 2 2" xfId="16505"/>
    <cellStyle name="Standard 9 5 9 3" xfId="12589"/>
    <cellStyle name="Standard 9 5 9 4" xfId="19960"/>
    <cellStyle name="Standard 9 6" xfId="2695"/>
    <cellStyle name="Standard 9 6 10" xfId="5933"/>
    <cellStyle name="Standard 9 6 10 2" xfId="9681"/>
    <cellStyle name="Standard 9 6 10 2 2" xfId="17472"/>
    <cellStyle name="Standard 9 6 10 3" xfId="13555"/>
    <cellStyle name="Standard 9 6 10 4" xfId="18923"/>
    <cellStyle name="Standard 9 6 11" xfId="6690"/>
    <cellStyle name="Standard 9 6 11 2" xfId="14389"/>
    <cellStyle name="Standard 9 6 12" xfId="10449"/>
    <cellStyle name="Standard 9 6 13" xfId="18794"/>
    <cellStyle name="Standard 9 6 2" xfId="2696"/>
    <cellStyle name="Standard 9 6 2 10" xfId="10450"/>
    <cellStyle name="Standard 9 6 2 11" xfId="17689"/>
    <cellStyle name="Standard 9 6 2 2" xfId="2697"/>
    <cellStyle name="Standard 9 6 2 2 10" xfId="18216"/>
    <cellStyle name="Standard 9 6 2 2 2" xfId="2698"/>
    <cellStyle name="Standard 9 6 2 2 2 2" xfId="2699"/>
    <cellStyle name="Standard 9 6 2 2 2 2 2" xfId="2700"/>
    <cellStyle name="Standard 9 6 2 2 2 2 2 2" xfId="5121"/>
    <cellStyle name="Standard 9 6 2 2 2 2 2 2 2" xfId="8870"/>
    <cellStyle name="Standard 9 6 2 2 2 2 2 2 2 2" xfId="16582"/>
    <cellStyle name="Standard 9 6 2 2 2 2 2 2 3" xfId="12666"/>
    <cellStyle name="Standard 9 6 2 2 2 2 2 2 4" xfId="20605"/>
    <cellStyle name="Standard 9 6 2 2 2 2 2 3" xfId="7538"/>
    <cellStyle name="Standard 9 6 2 2 2 2 2 3 2" xfId="15163"/>
    <cellStyle name="Standard 9 6 2 2 2 2 2 4" xfId="11262"/>
    <cellStyle name="Standard 9 6 2 2 2 2 2 5" xfId="19648"/>
    <cellStyle name="Standard 9 6 2 2 2 2 3" xfId="5120"/>
    <cellStyle name="Standard 9 6 2 2 2 2 3 2" xfId="8869"/>
    <cellStyle name="Standard 9 6 2 2 2 2 3 2 2" xfId="16581"/>
    <cellStyle name="Standard 9 6 2 2 2 2 3 3" xfId="12665"/>
    <cellStyle name="Standard 9 6 2 2 2 2 3 4" xfId="17726"/>
    <cellStyle name="Standard 9 6 2 2 2 2 4" xfId="5937"/>
    <cellStyle name="Standard 9 6 2 2 2 2 4 2" xfId="9685"/>
    <cellStyle name="Standard 9 6 2 2 2 2 4 2 2" xfId="17476"/>
    <cellStyle name="Standard 9 6 2 2 2 2 4 3" xfId="13559"/>
    <cellStyle name="Standard 9 6 2 2 2 2 4 4" xfId="20932"/>
    <cellStyle name="Standard 9 6 2 2 2 2 5" xfId="6694"/>
    <cellStyle name="Standard 9 6 2 2 2 2 5 2" xfId="14393"/>
    <cellStyle name="Standard 9 6 2 2 2 2 6" xfId="10453"/>
    <cellStyle name="Standard 9 6 2 2 2 2 7" xfId="18776"/>
    <cellStyle name="Standard 9 6 2 2 2 3" xfId="2701"/>
    <cellStyle name="Standard 9 6 2 2 2 3 2" xfId="5122"/>
    <cellStyle name="Standard 9 6 2 2 2 3 2 2" xfId="8871"/>
    <cellStyle name="Standard 9 6 2 2 2 3 2 2 2" xfId="16583"/>
    <cellStyle name="Standard 9 6 2 2 2 3 2 3" xfId="12667"/>
    <cellStyle name="Standard 9 6 2 2 2 3 2 4" xfId="21514"/>
    <cellStyle name="Standard 9 6 2 2 2 3 3" xfId="7179"/>
    <cellStyle name="Standard 9 6 2 2 2 3 3 2" xfId="14804"/>
    <cellStyle name="Standard 9 6 2 2 2 3 4" xfId="10903"/>
    <cellStyle name="Standard 9 6 2 2 2 3 5" xfId="18459"/>
    <cellStyle name="Standard 9 6 2 2 2 4" xfId="5119"/>
    <cellStyle name="Standard 9 6 2 2 2 4 2" xfId="8868"/>
    <cellStyle name="Standard 9 6 2 2 2 4 2 2" xfId="16580"/>
    <cellStyle name="Standard 9 6 2 2 2 4 3" xfId="12664"/>
    <cellStyle name="Standard 9 6 2 2 2 4 4" xfId="21091"/>
    <cellStyle name="Standard 9 6 2 2 2 5" xfId="5936"/>
    <cellStyle name="Standard 9 6 2 2 2 5 2" xfId="9684"/>
    <cellStyle name="Standard 9 6 2 2 2 5 2 2" xfId="17475"/>
    <cellStyle name="Standard 9 6 2 2 2 5 3" xfId="13558"/>
    <cellStyle name="Standard 9 6 2 2 2 5 4" xfId="20367"/>
    <cellStyle name="Standard 9 6 2 2 2 6" xfId="6693"/>
    <cellStyle name="Standard 9 6 2 2 2 6 2" xfId="14392"/>
    <cellStyle name="Standard 9 6 2 2 2 7" xfId="10452"/>
    <cellStyle name="Standard 9 6 2 2 2 8" xfId="21083"/>
    <cellStyle name="Standard 9 6 2 2 3" xfId="2702"/>
    <cellStyle name="Standard 9 6 2 2 3 2" xfId="2703"/>
    <cellStyle name="Standard 9 6 2 2 3 2 2" xfId="2704"/>
    <cellStyle name="Standard 9 6 2 2 3 2 2 2" xfId="5125"/>
    <cellStyle name="Standard 9 6 2 2 3 2 2 2 2" xfId="8874"/>
    <cellStyle name="Standard 9 6 2 2 3 2 2 2 2 2" xfId="16586"/>
    <cellStyle name="Standard 9 6 2 2 3 2 2 2 3" xfId="12670"/>
    <cellStyle name="Standard 9 6 2 2 3 2 2 2 4" xfId="18134"/>
    <cellStyle name="Standard 9 6 2 2 3 2 2 3" xfId="7539"/>
    <cellStyle name="Standard 9 6 2 2 3 2 2 3 2" xfId="15164"/>
    <cellStyle name="Standard 9 6 2 2 3 2 2 4" xfId="11263"/>
    <cellStyle name="Standard 9 6 2 2 3 2 2 5" xfId="19239"/>
    <cellStyle name="Standard 9 6 2 2 3 2 3" xfId="5124"/>
    <cellStyle name="Standard 9 6 2 2 3 2 3 2" xfId="8873"/>
    <cellStyle name="Standard 9 6 2 2 3 2 3 2 2" xfId="16585"/>
    <cellStyle name="Standard 9 6 2 2 3 2 3 3" xfId="12669"/>
    <cellStyle name="Standard 9 6 2 2 3 2 3 4" xfId="20505"/>
    <cellStyle name="Standard 9 6 2 2 3 2 4" xfId="5939"/>
    <cellStyle name="Standard 9 6 2 2 3 2 4 2" xfId="9687"/>
    <cellStyle name="Standard 9 6 2 2 3 2 4 2 2" xfId="17478"/>
    <cellStyle name="Standard 9 6 2 2 3 2 4 3" xfId="13561"/>
    <cellStyle name="Standard 9 6 2 2 3 2 4 4" xfId="17678"/>
    <cellStyle name="Standard 9 6 2 2 3 2 5" xfId="6696"/>
    <cellStyle name="Standard 9 6 2 2 3 2 5 2" xfId="14395"/>
    <cellStyle name="Standard 9 6 2 2 3 2 6" xfId="10455"/>
    <cellStyle name="Standard 9 6 2 2 3 2 7" xfId="18686"/>
    <cellStyle name="Standard 9 6 2 2 3 3" xfId="2705"/>
    <cellStyle name="Standard 9 6 2 2 3 3 2" xfId="5126"/>
    <cellStyle name="Standard 9 6 2 2 3 3 2 2" xfId="8875"/>
    <cellStyle name="Standard 9 6 2 2 3 3 2 2 2" xfId="16587"/>
    <cellStyle name="Standard 9 6 2 2 3 3 2 3" xfId="12671"/>
    <cellStyle name="Standard 9 6 2 2 3 3 2 4" xfId="19871"/>
    <cellStyle name="Standard 9 6 2 2 3 3 3" xfId="7180"/>
    <cellStyle name="Standard 9 6 2 2 3 3 3 2" xfId="14805"/>
    <cellStyle name="Standard 9 6 2 2 3 3 4" xfId="10904"/>
    <cellStyle name="Standard 9 6 2 2 3 3 5" xfId="17776"/>
    <cellStyle name="Standard 9 6 2 2 3 4" xfId="5123"/>
    <cellStyle name="Standard 9 6 2 2 3 4 2" xfId="8872"/>
    <cellStyle name="Standard 9 6 2 2 3 4 2 2" xfId="16584"/>
    <cellStyle name="Standard 9 6 2 2 3 4 3" xfId="12668"/>
    <cellStyle name="Standard 9 6 2 2 3 4 4" xfId="21641"/>
    <cellStyle name="Standard 9 6 2 2 3 5" xfId="5938"/>
    <cellStyle name="Standard 9 6 2 2 3 5 2" xfId="9686"/>
    <cellStyle name="Standard 9 6 2 2 3 5 2 2" xfId="17477"/>
    <cellStyle name="Standard 9 6 2 2 3 5 3" xfId="13560"/>
    <cellStyle name="Standard 9 6 2 2 3 5 4" xfId="17989"/>
    <cellStyle name="Standard 9 6 2 2 3 6" xfId="6695"/>
    <cellStyle name="Standard 9 6 2 2 3 6 2" xfId="14394"/>
    <cellStyle name="Standard 9 6 2 2 3 7" xfId="10454"/>
    <cellStyle name="Standard 9 6 2 2 3 8" xfId="17847"/>
    <cellStyle name="Standard 9 6 2 2 4" xfId="2706"/>
    <cellStyle name="Standard 9 6 2 2 4 2" xfId="2707"/>
    <cellStyle name="Standard 9 6 2 2 4 2 2" xfId="5128"/>
    <cellStyle name="Standard 9 6 2 2 4 2 2 2" xfId="8877"/>
    <cellStyle name="Standard 9 6 2 2 4 2 2 2 2" xfId="16589"/>
    <cellStyle name="Standard 9 6 2 2 4 2 2 3" xfId="12673"/>
    <cellStyle name="Standard 9 6 2 2 4 2 2 4" xfId="17785"/>
    <cellStyle name="Standard 9 6 2 2 4 2 3" xfId="7537"/>
    <cellStyle name="Standard 9 6 2 2 4 2 3 2" xfId="15162"/>
    <cellStyle name="Standard 9 6 2 2 4 2 4" xfId="11261"/>
    <cellStyle name="Standard 9 6 2 2 4 2 5" xfId="19564"/>
    <cellStyle name="Standard 9 6 2 2 4 3" xfId="5127"/>
    <cellStyle name="Standard 9 6 2 2 4 3 2" xfId="8876"/>
    <cellStyle name="Standard 9 6 2 2 4 3 2 2" xfId="16588"/>
    <cellStyle name="Standard 9 6 2 2 4 3 3" xfId="12672"/>
    <cellStyle name="Standard 9 6 2 2 4 3 4" xfId="20178"/>
    <cellStyle name="Standard 9 6 2 2 4 4" xfId="5940"/>
    <cellStyle name="Standard 9 6 2 2 4 4 2" xfId="9688"/>
    <cellStyle name="Standard 9 6 2 2 4 4 2 2" xfId="17479"/>
    <cellStyle name="Standard 9 6 2 2 4 4 3" xfId="13562"/>
    <cellStyle name="Standard 9 6 2 2 4 4 4" xfId="20852"/>
    <cellStyle name="Standard 9 6 2 2 4 5" xfId="6697"/>
    <cellStyle name="Standard 9 6 2 2 4 5 2" xfId="14396"/>
    <cellStyle name="Standard 9 6 2 2 4 6" xfId="10456"/>
    <cellStyle name="Standard 9 6 2 2 4 7" xfId="21461"/>
    <cellStyle name="Standard 9 6 2 2 5" xfId="2708"/>
    <cellStyle name="Standard 9 6 2 2 5 2" xfId="5129"/>
    <cellStyle name="Standard 9 6 2 2 5 2 2" xfId="8878"/>
    <cellStyle name="Standard 9 6 2 2 5 2 2 2" xfId="16590"/>
    <cellStyle name="Standard 9 6 2 2 5 2 3" xfId="12674"/>
    <cellStyle name="Standard 9 6 2 2 5 2 4" xfId="18908"/>
    <cellStyle name="Standard 9 6 2 2 5 3" xfId="7178"/>
    <cellStyle name="Standard 9 6 2 2 5 3 2" xfId="14803"/>
    <cellStyle name="Standard 9 6 2 2 5 4" xfId="10902"/>
    <cellStyle name="Standard 9 6 2 2 5 5" xfId="21066"/>
    <cellStyle name="Standard 9 6 2 2 6" xfId="5118"/>
    <cellStyle name="Standard 9 6 2 2 6 2" xfId="8867"/>
    <cellStyle name="Standard 9 6 2 2 6 2 2" xfId="16579"/>
    <cellStyle name="Standard 9 6 2 2 6 3" xfId="12663"/>
    <cellStyle name="Standard 9 6 2 2 6 4" xfId="19020"/>
    <cellStyle name="Standard 9 6 2 2 7" xfId="5935"/>
    <cellStyle name="Standard 9 6 2 2 7 2" xfId="9683"/>
    <cellStyle name="Standard 9 6 2 2 7 2 2" xfId="17474"/>
    <cellStyle name="Standard 9 6 2 2 7 3" xfId="13557"/>
    <cellStyle name="Standard 9 6 2 2 7 4" xfId="18582"/>
    <cellStyle name="Standard 9 6 2 2 8" xfId="6692"/>
    <cellStyle name="Standard 9 6 2 2 8 2" xfId="14391"/>
    <cellStyle name="Standard 9 6 2 2 9" xfId="10451"/>
    <cellStyle name="Standard 9 6 2 3" xfId="2709"/>
    <cellStyle name="Standard 9 6 2 3 2" xfId="2710"/>
    <cellStyle name="Standard 9 6 2 3 2 2" xfId="2711"/>
    <cellStyle name="Standard 9 6 2 3 2 2 2" xfId="2712"/>
    <cellStyle name="Standard 9 6 2 3 2 2 2 2" xfId="5133"/>
    <cellStyle name="Standard 9 6 2 3 2 2 2 2 2" xfId="8882"/>
    <cellStyle name="Standard 9 6 2 3 2 2 2 2 2 2" xfId="16594"/>
    <cellStyle name="Standard 9 6 2 3 2 2 2 2 3" xfId="12678"/>
    <cellStyle name="Standard 9 6 2 3 2 2 2 2 4" xfId="19273"/>
    <cellStyle name="Standard 9 6 2 3 2 2 2 3" xfId="7541"/>
    <cellStyle name="Standard 9 6 2 3 2 2 2 3 2" xfId="15166"/>
    <cellStyle name="Standard 9 6 2 3 2 2 2 4" xfId="11265"/>
    <cellStyle name="Standard 9 6 2 3 2 2 2 5" xfId="21104"/>
    <cellStyle name="Standard 9 6 2 3 2 2 3" xfId="5132"/>
    <cellStyle name="Standard 9 6 2 3 2 2 3 2" xfId="8881"/>
    <cellStyle name="Standard 9 6 2 3 2 2 3 2 2" xfId="16593"/>
    <cellStyle name="Standard 9 6 2 3 2 2 3 3" xfId="12677"/>
    <cellStyle name="Standard 9 6 2 3 2 2 3 4" xfId="21382"/>
    <cellStyle name="Standard 9 6 2 3 2 2 4" xfId="5943"/>
    <cellStyle name="Standard 9 6 2 3 2 2 4 2" xfId="9691"/>
    <cellStyle name="Standard 9 6 2 3 2 2 4 2 2" xfId="17482"/>
    <cellStyle name="Standard 9 6 2 3 2 2 4 3" xfId="13565"/>
    <cellStyle name="Standard 9 6 2 3 2 2 4 4" xfId="17894"/>
    <cellStyle name="Standard 9 6 2 3 2 2 5" xfId="6700"/>
    <cellStyle name="Standard 9 6 2 3 2 2 5 2" xfId="14399"/>
    <cellStyle name="Standard 9 6 2 3 2 2 6" xfId="10459"/>
    <cellStyle name="Standard 9 6 2 3 2 2 7" xfId="19965"/>
    <cellStyle name="Standard 9 6 2 3 2 3" xfId="2713"/>
    <cellStyle name="Standard 9 6 2 3 2 3 2" xfId="5134"/>
    <cellStyle name="Standard 9 6 2 3 2 3 2 2" xfId="8883"/>
    <cellStyle name="Standard 9 6 2 3 2 3 2 2 2" xfId="16595"/>
    <cellStyle name="Standard 9 6 2 3 2 3 2 3" xfId="12679"/>
    <cellStyle name="Standard 9 6 2 3 2 3 2 4" xfId="18433"/>
    <cellStyle name="Standard 9 6 2 3 2 3 3" xfId="7182"/>
    <cellStyle name="Standard 9 6 2 3 2 3 3 2" xfId="14807"/>
    <cellStyle name="Standard 9 6 2 3 2 3 4" xfId="10906"/>
    <cellStyle name="Standard 9 6 2 3 2 3 5" xfId="21222"/>
    <cellStyle name="Standard 9 6 2 3 2 4" xfId="5131"/>
    <cellStyle name="Standard 9 6 2 3 2 4 2" xfId="8880"/>
    <cellStyle name="Standard 9 6 2 3 2 4 2 2" xfId="16592"/>
    <cellStyle name="Standard 9 6 2 3 2 4 3" xfId="12676"/>
    <cellStyle name="Standard 9 6 2 3 2 4 4" xfId="20179"/>
    <cellStyle name="Standard 9 6 2 3 2 5" xfId="5942"/>
    <cellStyle name="Standard 9 6 2 3 2 5 2" xfId="9690"/>
    <cellStyle name="Standard 9 6 2 3 2 5 2 2" xfId="17481"/>
    <cellStyle name="Standard 9 6 2 3 2 5 3" xfId="13564"/>
    <cellStyle name="Standard 9 6 2 3 2 5 4" xfId="21098"/>
    <cellStyle name="Standard 9 6 2 3 2 6" xfId="6699"/>
    <cellStyle name="Standard 9 6 2 3 2 6 2" xfId="14398"/>
    <cellStyle name="Standard 9 6 2 3 2 7" xfId="10458"/>
    <cellStyle name="Standard 9 6 2 3 2 8" xfId="18769"/>
    <cellStyle name="Standard 9 6 2 3 3" xfId="2714"/>
    <cellStyle name="Standard 9 6 2 3 3 2" xfId="2715"/>
    <cellStyle name="Standard 9 6 2 3 3 2 2" xfId="5136"/>
    <cellStyle name="Standard 9 6 2 3 3 2 2 2" xfId="8885"/>
    <cellStyle name="Standard 9 6 2 3 3 2 2 2 2" xfId="16597"/>
    <cellStyle name="Standard 9 6 2 3 3 2 2 3" xfId="12681"/>
    <cellStyle name="Standard 9 6 2 3 3 2 2 4" xfId="20947"/>
    <cellStyle name="Standard 9 6 2 3 3 2 3" xfId="7540"/>
    <cellStyle name="Standard 9 6 2 3 3 2 3 2" xfId="15165"/>
    <cellStyle name="Standard 9 6 2 3 3 2 4" xfId="11264"/>
    <cellStyle name="Standard 9 6 2 3 3 2 5" xfId="18860"/>
    <cellStyle name="Standard 9 6 2 3 3 3" xfId="5135"/>
    <cellStyle name="Standard 9 6 2 3 3 3 2" xfId="8884"/>
    <cellStyle name="Standard 9 6 2 3 3 3 2 2" xfId="16596"/>
    <cellStyle name="Standard 9 6 2 3 3 3 3" xfId="12680"/>
    <cellStyle name="Standard 9 6 2 3 3 3 4" xfId="19245"/>
    <cellStyle name="Standard 9 6 2 3 3 4" xfId="5944"/>
    <cellStyle name="Standard 9 6 2 3 3 4 2" xfId="9692"/>
    <cellStyle name="Standard 9 6 2 3 3 4 2 2" xfId="17483"/>
    <cellStyle name="Standard 9 6 2 3 3 4 3" xfId="13566"/>
    <cellStyle name="Standard 9 6 2 3 3 4 4" xfId="21627"/>
    <cellStyle name="Standard 9 6 2 3 3 5" xfId="6701"/>
    <cellStyle name="Standard 9 6 2 3 3 5 2" xfId="14400"/>
    <cellStyle name="Standard 9 6 2 3 3 6" xfId="10460"/>
    <cellStyle name="Standard 9 6 2 3 3 7" xfId="17838"/>
    <cellStyle name="Standard 9 6 2 3 4" xfId="2716"/>
    <cellStyle name="Standard 9 6 2 3 4 2" xfId="5137"/>
    <cellStyle name="Standard 9 6 2 3 4 2 2" xfId="8886"/>
    <cellStyle name="Standard 9 6 2 3 4 2 2 2" xfId="16598"/>
    <cellStyle name="Standard 9 6 2 3 4 2 3" xfId="12682"/>
    <cellStyle name="Standard 9 6 2 3 4 2 4" xfId="17772"/>
    <cellStyle name="Standard 9 6 2 3 4 3" xfId="7181"/>
    <cellStyle name="Standard 9 6 2 3 4 3 2" xfId="14806"/>
    <cellStyle name="Standard 9 6 2 3 4 4" xfId="10905"/>
    <cellStyle name="Standard 9 6 2 3 4 5" xfId="20161"/>
    <cellStyle name="Standard 9 6 2 3 5" xfId="5130"/>
    <cellStyle name="Standard 9 6 2 3 5 2" xfId="8879"/>
    <cellStyle name="Standard 9 6 2 3 5 2 2" xfId="16591"/>
    <cellStyle name="Standard 9 6 2 3 5 3" xfId="12675"/>
    <cellStyle name="Standard 9 6 2 3 5 4" xfId="19958"/>
    <cellStyle name="Standard 9 6 2 3 6" xfId="5941"/>
    <cellStyle name="Standard 9 6 2 3 6 2" xfId="9689"/>
    <cellStyle name="Standard 9 6 2 3 6 2 2" xfId="17480"/>
    <cellStyle name="Standard 9 6 2 3 6 3" xfId="13563"/>
    <cellStyle name="Standard 9 6 2 3 6 4" xfId="19351"/>
    <cellStyle name="Standard 9 6 2 3 7" xfId="6698"/>
    <cellStyle name="Standard 9 6 2 3 7 2" xfId="14397"/>
    <cellStyle name="Standard 9 6 2 3 8" xfId="10457"/>
    <cellStyle name="Standard 9 6 2 3 9" xfId="19638"/>
    <cellStyle name="Standard 9 6 2 4" xfId="2717"/>
    <cellStyle name="Standard 9 6 2 4 2" xfId="2718"/>
    <cellStyle name="Standard 9 6 2 4 2 2" xfId="2719"/>
    <cellStyle name="Standard 9 6 2 4 2 2 2" xfId="5140"/>
    <cellStyle name="Standard 9 6 2 4 2 2 2 2" xfId="8889"/>
    <cellStyle name="Standard 9 6 2 4 2 2 2 2 2" xfId="16601"/>
    <cellStyle name="Standard 9 6 2 4 2 2 2 3" xfId="12685"/>
    <cellStyle name="Standard 9 6 2 4 2 2 2 4" xfId="20043"/>
    <cellStyle name="Standard 9 6 2 4 2 2 3" xfId="7542"/>
    <cellStyle name="Standard 9 6 2 4 2 2 3 2" xfId="15167"/>
    <cellStyle name="Standard 9 6 2 4 2 2 4" xfId="11266"/>
    <cellStyle name="Standard 9 6 2 4 2 2 5" xfId="19909"/>
    <cellStyle name="Standard 9 6 2 4 2 3" xfId="5139"/>
    <cellStyle name="Standard 9 6 2 4 2 3 2" xfId="8888"/>
    <cellStyle name="Standard 9 6 2 4 2 3 2 2" xfId="16600"/>
    <cellStyle name="Standard 9 6 2 4 2 3 3" xfId="12684"/>
    <cellStyle name="Standard 9 6 2 4 2 3 4" xfId="19312"/>
    <cellStyle name="Standard 9 6 2 4 2 4" xfId="5946"/>
    <cellStyle name="Standard 9 6 2 4 2 4 2" xfId="9694"/>
    <cellStyle name="Standard 9 6 2 4 2 4 2 2" xfId="17485"/>
    <cellStyle name="Standard 9 6 2 4 2 4 3" xfId="13568"/>
    <cellStyle name="Standard 9 6 2 4 2 4 4" xfId="18345"/>
    <cellStyle name="Standard 9 6 2 4 2 5" xfId="6703"/>
    <cellStyle name="Standard 9 6 2 4 2 5 2" xfId="14402"/>
    <cellStyle name="Standard 9 6 2 4 2 6" xfId="10462"/>
    <cellStyle name="Standard 9 6 2 4 2 7" xfId="17813"/>
    <cellStyle name="Standard 9 6 2 4 3" xfId="2720"/>
    <cellStyle name="Standard 9 6 2 4 3 2" xfId="5141"/>
    <cellStyle name="Standard 9 6 2 4 3 2 2" xfId="8890"/>
    <cellStyle name="Standard 9 6 2 4 3 2 2 2" xfId="16602"/>
    <cellStyle name="Standard 9 6 2 4 3 2 3" xfId="12686"/>
    <cellStyle name="Standard 9 6 2 4 3 2 4" xfId="21441"/>
    <cellStyle name="Standard 9 6 2 4 3 3" xfId="7183"/>
    <cellStyle name="Standard 9 6 2 4 3 3 2" xfId="14808"/>
    <cellStyle name="Standard 9 6 2 4 3 4" xfId="10907"/>
    <cellStyle name="Standard 9 6 2 4 3 5" xfId="19890"/>
    <cellStyle name="Standard 9 6 2 4 4" xfId="5138"/>
    <cellStyle name="Standard 9 6 2 4 4 2" xfId="8887"/>
    <cellStyle name="Standard 9 6 2 4 4 2 2" xfId="16599"/>
    <cellStyle name="Standard 9 6 2 4 4 3" xfId="12683"/>
    <cellStyle name="Standard 9 6 2 4 4 4" xfId="18538"/>
    <cellStyle name="Standard 9 6 2 4 5" xfId="5945"/>
    <cellStyle name="Standard 9 6 2 4 5 2" xfId="9693"/>
    <cellStyle name="Standard 9 6 2 4 5 2 2" xfId="17484"/>
    <cellStyle name="Standard 9 6 2 4 5 3" xfId="13567"/>
    <cellStyle name="Standard 9 6 2 4 5 4" xfId="17956"/>
    <cellStyle name="Standard 9 6 2 4 6" xfId="6702"/>
    <cellStyle name="Standard 9 6 2 4 6 2" xfId="14401"/>
    <cellStyle name="Standard 9 6 2 4 7" xfId="10461"/>
    <cellStyle name="Standard 9 6 2 4 8" xfId="18768"/>
    <cellStyle name="Standard 9 6 2 5" xfId="2721"/>
    <cellStyle name="Standard 9 6 2 5 2" xfId="2722"/>
    <cellStyle name="Standard 9 6 2 5 2 2" xfId="5143"/>
    <cellStyle name="Standard 9 6 2 5 2 2 2" xfId="8892"/>
    <cellStyle name="Standard 9 6 2 5 2 2 2 2" xfId="16604"/>
    <cellStyle name="Standard 9 6 2 5 2 2 3" xfId="12688"/>
    <cellStyle name="Standard 9 6 2 5 2 2 4" xfId="20458"/>
    <cellStyle name="Standard 9 6 2 5 2 3" xfId="7536"/>
    <cellStyle name="Standard 9 6 2 5 2 3 2" xfId="15161"/>
    <cellStyle name="Standard 9 6 2 5 2 4" xfId="11260"/>
    <cellStyle name="Standard 9 6 2 5 2 5" xfId="17994"/>
    <cellStyle name="Standard 9 6 2 5 3" xfId="5142"/>
    <cellStyle name="Standard 9 6 2 5 3 2" xfId="8891"/>
    <cellStyle name="Standard 9 6 2 5 3 2 2" xfId="16603"/>
    <cellStyle name="Standard 9 6 2 5 3 3" xfId="12687"/>
    <cellStyle name="Standard 9 6 2 5 3 4" xfId="21399"/>
    <cellStyle name="Standard 9 6 2 5 4" xfId="5947"/>
    <cellStyle name="Standard 9 6 2 5 4 2" xfId="9695"/>
    <cellStyle name="Standard 9 6 2 5 4 2 2" xfId="17486"/>
    <cellStyle name="Standard 9 6 2 5 4 3" xfId="13569"/>
    <cellStyle name="Standard 9 6 2 5 4 4" xfId="20687"/>
    <cellStyle name="Standard 9 6 2 5 5" xfId="6704"/>
    <cellStyle name="Standard 9 6 2 5 5 2" xfId="14403"/>
    <cellStyle name="Standard 9 6 2 5 6" xfId="10463"/>
    <cellStyle name="Standard 9 6 2 5 7" xfId="18347"/>
    <cellStyle name="Standard 9 6 2 6" xfId="2723"/>
    <cellStyle name="Standard 9 6 2 6 2" xfId="5144"/>
    <cellStyle name="Standard 9 6 2 6 2 2" xfId="8893"/>
    <cellStyle name="Standard 9 6 2 6 2 2 2" xfId="16605"/>
    <cellStyle name="Standard 9 6 2 6 2 3" xfId="12689"/>
    <cellStyle name="Standard 9 6 2 6 2 4" xfId="20797"/>
    <cellStyle name="Standard 9 6 2 6 3" xfId="7177"/>
    <cellStyle name="Standard 9 6 2 6 3 2" xfId="14802"/>
    <cellStyle name="Standard 9 6 2 6 4" xfId="10901"/>
    <cellStyle name="Standard 9 6 2 6 5" xfId="20724"/>
    <cellStyle name="Standard 9 6 2 7" xfId="5117"/>
    <cellStyle name="Standard 9 6 2 7 2" xfId="8866"/>
    <cellStyle name="Standard 9 6 2 7 2 2" xfId="16578"/>
    <cellStyle name="Standard 9 6 2 7 3" xfId="12662"/>
    <cellStyle name="Standard 9 6 2 7 4" xfId="21094"/>
    <cellStyle name="Standard 9 6 2 8" xfId="5934"/>
    <cellStyle name="Standard 9 6 2 8 2" xfId="9682"/>
    <cellStyle name="Standard 9 6 2 8 2 2" xfId="17473"/>
    <cellStyle name="Standard 9 6 2 8 3" xfId="13556"/>
    <cellStyle name="Standard 9 6 2 8 4" xfId="18968"/>
    <cellStyle name="Standard 9 6 2 9" xfId="6691"/>
    <cellStyle name="Standard 9 6 2 9 2" xfId="14390"/>
    <cellStyle name="Standard 9 6 3" xfId="2724"/>
    <cellStyle name="Standard 9 6 3 10" xfId="20418"/>
    <cellStyle name="Standard 9 6 3 2" xfId="2725"/>
    <cellStyle name="Standard 9 6 3 2 2" xfId="2726"/>
    <cellStyle name="Standard 9 6 3 2 2 2" xfId="2727"/>
    <cellStyle name="Standard 9 6 3 2 2 2 2" xfId="2728"/>
    <cellStyle name="Standard 9 6 3 2 2 2 2 2" xfId="5149"/>
    <cellStyle name="Standard 9 6 3 2 2 2 2 2 2" xfId="8898"/>
    <cellStyle name="Standard 9 6 3 2 2 2 2 2 2 2" xfId="16610"/>
    <cellStyle name="Standard 9 6 3 2 2 2 2 2 3" xfId="12694"/>
    <cellStyle name="Standard 9 6 3 2 2 2 2 2 4" xfId="20354"/>
    <cellStyle name="Standard 9 6 3 2 2 2 2 3" xfId="7545"/>
    <cellStyle name="Standard 9 6 3 2 2 2 2 3 2" xfId="15170"/>
    <cellStyle name="Standard 9 6 3 2 2 2 2 4" xfId="11269"/>
    <cellStyle name="Standard 9 6 3 2 2 2 2 5" xfId="20025"/>
    <cellStyle name="Standard 9 6 3 2 2 2 3" xfId="5148"/>
    <cellStyle name="Standard 9 6 3 2 2 2 3 2" xfId="8897"/>
    <cellStyle name="Standard 9 6 3 2 2 2 3 2 2" xfId="16609"/>
    <cellStyle name="Standard 9 6 3 2 2 2 3 3" xfId="12693"/>
    <cellStyle name="Standard 9 6 3 2 2 2 3 4" xfId="18404"/>
    <cellStyle name="Standard 9 6 3 2 2 2 4" xfId="5951"/>
    <cellStyle name="Standard 9 6 3 2 2 2 4 2" xfId="9699"/>
    <cellStyle name="Standard 9 6 3 2 2 2 4 2 2" xfId="17490"/>
    <cellStyle name="Standard 9 6 3 2 2 2 4 3" xfId="13573"/>
    <cellStyle name="Standard 9 6 3 2 2 2 4 4" xfId="20854"/>
    <cellStyle name="Standard 9 6 3 2 2 2 5" xfId="6708"/>
    <cellStyle name="Standard 9 6 3 2 2 2 5 2" xfId="14407"/>
    <cellStyle name="Standard 9 6 3 2 2 2 6" xfId="10467"/>
    <cellStyle name="Standard 9 6 3 2 2 2 7" xfId="18523"/>
    <cellStyle name="Standard 9 6 3 2 2 3" xfId="2729"/>
    <cellStyle name="Standard 9 6 3 2 2 3 2" xfId="5150"/>
    <cellStyle name="Standard 9 6 3 2 2 3 2 2" xfId="8899"/>
    <cellStyle name="Standard 9 6 3 2 2 3 2 2 2" xfId="16611"/>
    <cellStyle name="Standard 9 6 3 2 2 3 2 3" xfId="12695"/>
    <cellStyle name="Standard 9 6 3 2 2 3 2 4" xfId="18417"/>
    <cellStyle name="Standard 9 6 3 2 2 3 3" xfId="7186"/>
    <cellStyle name="Standard 9 6 3 2 2 3 3 2" xfId="14811"/>
    <cellStyle name="Standard 9 6 3 2 2 3 4" xfId="10910"/>
    <cellStyle name="Standard 9 6 3 2 2 3 5" xfId="20082"/>
    <cellStyle name="Standard 9 6 3 2 2 4" xfId="5147"/>
    <cellStyle name="Standard 9 6 3 2 2 4 2" xfId="8896"/>
    <cellStyle name="Standard 9 6 3 2 2 4 2 2" xfId="16608"/>
    <cellStyle name="Standard 9 6 3 2 2 4 3" xfId="12692"/>
    <cellStyle name="Standard 9 6 3 2 2 4 4" xfId="19297"/>
    <cellStyle name="Standard 9 6 3 2 2 5" xfId="5950"/>
    <cellStyle name="Standard 9 6 3 2 2 5 2" xfId="9698"/>
    <cellStyle name="Standard 9 6 3 2 2 5 2 2" xfId="17489"/>
    <cellStyle name="Standard 9 6 3 2 2 5 3" xfId="13572"/>
    <cellStyle name="Standard 9 6 3 2 2 5 4" xfId="19728"/>
    <cellStyle name="Standard 9 6 3 2 2 6" xfId="6707"/>
    <cellStyle name="Standard 9 6 3 2 2 6 2" xfId="14406"/>
    <cellStyle name="Standard 9 6 3 2 2 7" xfId="10466"/>
    <cellStyle name="Standard 9 6 3 2 2 8" xfId="21080"/>
    <cellStyle name="Standard 9 6 3 2 3" xfId="2730"/>
    <cellStyle name="Standard 9 6 3 2 3 2" xfId="2731"/>
    <cellStyle name="Standard 9 6 3 2 3 2 2" xfId="5152"/>
    <cellStyle name="Standard 9 6 3 2 3 2 2 2" xfId="8901"/>
    <cellStyle name="Standard 9 6 3 2 3 2 2 2 2" xfId="16613"/>
    <cellStyle name="Standard 9 6 3 2 3 2 2 3" xfId="12697"/>
    <cellStyle name="Standard 9 6 3 2 3 2 2 4" xfId="20317"/>
    <cellStyle name="Standard 9 6 3 2 3 2 3" xfId="7544"/>
    <cellStyle name="Standard 9 6 3 2 3 2 3 2" xfId="15169"/>
    <cellStyle name="Standard 9 6 3 2 3 2 4" xfId="11268"/>
    <cellStyle name="Standard 9 6 3 2 3 2 5" xfId="17796"/>
    <cellStyle name="Standard 9 6 3 2 3 3" xfId="5151"/>
    <cellStyle name="Standard 9 6 3 2 3 3 2" xfId="8900"/>
    <cellStyle name="Standard 9 6 3 2 3 3 2 2" xfId="16612"/>
    <cellStyle name="Standard 9 6 3 2 3 3 3" xfId="12696"/>
    <cellStyle name="Standard 9 6 3 2 3 3 4" xfId="20937"/>
    <cellStyle name="Standard 9 6 3 2 3 4" xfId="5952"/>
    <cellStyle name="Standard 9 6 3 2 3 4 2" xfId="9700"/>
    <cellStyle name="Standard 9 6 3 2 3 4 2 2" xfId="17491"/>
    <cellStyle name="Standard 9 6 3 2 3 4 3" xfId="13574"/>
    <cellStyle name="Standard 9 6 3 2 3 4 4" xfId="19148"/>
    <cellStyle name="Standard 9 6 3 2 3 5" xfId="6709"/>
    <cellStyle name="Standard 9 6 3 2 3 5 2" xfId="14408"/>
    <cellStyle name="Standard 9 6 3 2 3 6" xfId="10468"/>
    <cellStyle name="Standard 9 6 3 2 3 7" xfId="18930"/>
    <cellStyle name="Standard 9 6 3 2 4" xfId="2732"/>
    <cellStyle name="Standard 9 6 3 2 4 2" xfId="5153"/>
    <cellStyle name="Standard 9 6 3 2 4 2 2" xfId="8902"/>
    <cellStyle name="Standard 9 6 3 2 4 2 2 2" xfId="16614"/>
    <cellStyle name="Standard 9 6 3 2 4 2 3" xfId="12698"/>
    <cellStyle name="Standard 9 6 3 2 4 2 4" xfId="21361"/>
    <cellStyle name="Standard 9 6 3 2 4 3" xfId="7185"/>
    <cellStyle name="Standard 9 6 3 2 4 3 2" xfId="14810"/>
    <cellStyle name="Standard 9 6 3 2 4 4" xfId="10909"/>
    <cellStyle name="Standard 9 6 3 2 4 5" xfId="21433"/>
    <cellStyle name="Standard 9 6 3 2 5" xfId="5146"/>
    <cellStyle name="Standard 9 6 3 2 5 2" xfId="8895"/>
    <cellStyle name="Standard 9 6 3 2 5 2 2" xfId="16607"/>
    <cellStyle name="Standard 9 6 3 2 5 3" xfId="12691"/>
    <cellStyle name="Standard 9 6 3 2 5 4" xfId="21340"/>
    <cellStyle name="Standard 9 6 3 2 6" xfId="5949"/>
    <cellStyle name="Standard 9 6 3 2 6 2" xfId="9697"/>
    <cellStyle name="Standard 9 6 3 2 6 2 2" xfId="17488"/>
    <cellStyle name="Standard 9 6 3 2 6 3" xfId="13571"/>
    <cellStyle name="Standard 9 6 3 2 6 4" xfId="19596"/>
    <cellStyle name="Standard 9 6 3 2 7" xfId="6706"/>
    <cellStyle name="Standard 9 6 3 2 7 2" xfId="14405"/>
    <cellStyle name="Standard 9 6 3 2 8" xfId="10465"/>
    <cellStyle name="Standard 9 6 3 2 9" xfId="17780"/>
    <cellStyle name="Standard 9 6 3 3" xfId="2733"/>
    <cellStyle name="Standard 9 6 3 3 2" xfId="2734"/>
    <cellStyle name="Standard 9 6 3 3 2 2" xfId="2735"/>
    <cellStyle name="Standard 9 6 3 3 2 2 2" xfId="5156"/>
    <cellStyle name="Standard 9 6 3 3 2 2 2 2" xfId="8905"/>
    <cellStyle name="Standard 9 6 3 3 2 2 2 2 2" xfId="16617"/>
    <cellStyle name="Standard 9 6 3 3 2 2 2 3" xfId="12701"/>
    <cellStyle name="Standard 9 6 3 3 2 2 2 4" xfId="17725"/>
    <cellStyle name="Standard 9 6 3 3 2 2 3" xfId="7546"/>
    <cellStyle name="Standard 9 6 3 3 2 2 3 2" xfId="15171"/>
    <cellStyle name="Standard 9 6 3 3 2 2 4" xfId="11270"/>
    <cellStyle name="Standard 9 6 3 3 2 2 5" xfId="18336"/>
    <cellStyle name="Standard 9 6 3 3 2 3" xfId="5155"/>
    <cellStyle name="Standard 9 6 3 3 2 3 2" xfId="8904"/>
    <cellStyle name="Standard 9 6 3 3 2 3 2 2" xfId="16616"/>
    <cellStyle name="Standard 9 6 3 3 2 3 3" xfId="12700"/>
    <cellStyle name="Standard 9 6 3 3 2 3 4" xfId="20758"/>
    <cellStyle name="Standard 9 6 3 3 2 4" xfId="5954"/>
    <cellStyle name="Standard 9 6 3 3 2 4 2" xfId="9702"/>
    <cellStyle name="Standard 9 6 3 3 2 4 2 2" xfId="17493"/>
    <cellStyle name="Standard 9 6 3 3 2 4 3" xfId="13576"/>
    <cellStyle name="Standard 9 6 3 3 2 4 4" xfId="19015"/>
    <cellStyle name="Standard 9 6 3 3 2 5" xfId="6711"/>
    <cellStyle name="Standard 9 6 3 3 2 5 2" xfId="14410"/>
    <cellStyle name="Standard 9 6 3 3 2 6" xfId="10470"/>
    <cellStyle name="Standard 9 6 3 3 2 7" xfId="20429"/>
    <cellStyle name="Standard 9 6 3 3 3" xfId="2736"/>
    <cellStyle name="Standard 9 6 3 3 3 2" xfId="5157"/>
    <cellStyle name="Standard 9 6 3 3 3 2 2" xfId="8906"/>
    <cellStyle name="Standard 9 6 3 3 3 2 2 2" xfId="16618"/>
    <cellStyle name="Standard 9 6 3 3 3 2 3" xfId="12702"/>
    <cellStyle name="Standard 9 6 3 3 3 2 4" xfId="18192"/>
    <cellStyle name="Standard 9 6 3 3 3 3" xfId="7187"/>
    <cellStyle name="Standard 9 6 3 3 3 3 2" xfId="14812"/>
    <cellStyle name="Standard 9 6 3 3 3 4" xfId="10911"/>
    <cellStyle name="Standard 9 6 3 3 3 5" xfId="19952"/>
    <cellStyle name="Standard 9 6 3 3 4" xfId="5154"/>
    <cellStyle name="Standard 9 6 3 3 4 2" xfId="8903"/>
    <cellStyle name="Standard 9 6 3 3 4 2 2" xfId="16615"/>
    <cellStyle name="Standard 9 6 3 3 4 3" xfId="12699"/>
    <cellStyle name="Standard 9 6 3 3 4 4" xfId="18868"/>
    <cellStyle name="Standard 9 6 3 3 5" xfId="5953"/>
    <cellStyle name="Standard 9 6 3 3 5 2" xfId="9701"/>
    <cellStyle name="Standard 9 6 3 3 5 2 2" xfId="17492"/>
    <cellStyle name="Standard 9 6 3 3 5 3" xfId="13575"/>
    <cellStyle name="Standard 9 6 3 3 5 4" xfId="21508"/>
    <cellStyle name="Standard 9 6 3 3 6" xfId="6710"/>
    <cellStyle name="Standard 9 6 3 3 6 2" xfId="14409"/>
    <cellStyle name="Standard 9 6 3 3 7" xfId="10469"/>
    <cellStyle name="Standard 9 6 3 3 8" xfId="21579"/>
    <cellStyle name="Standard 9 6 3 4" xfId="2737"/>
    <cellStyle name="Standard 9 6 3 4 2" xfId="2738"/>
    <cellStyle name="Standard 9 6 3 4 2 2" xfId="5159"/>
    <cellStyle name="Standard 9 6 3 4 2 2 2" xfId="8908"/>
    <cellStyle name="Standard 9 6 3 4 2 2 2 2" xfId="16620"/>
    <cellStyle name="Standard 9 6 3 4 2 2 3" xfId="12704"/>
    <cellStyle name="Standard 9 6 3 4 2 2 4" xfId="21073"/>
    <cellStyle name="Standard 9 6 3 4 2 3" xfId="7543"/>
    <cellStyle name="Standard 9 6 3 4 2 3 2" xfId="15168"/>
    <cellStyle name="Standard 9 6 3 4 2 4" xfId="11267"/>
    <cellStyle name="Standard 9 6 3 4 2 5" xfId="20553"/>
    <cellStyle name="Standard 9 6 3 4 3" xfId="5158"/>
    <cellStyle name="Standard 9 6 3 4 3 2" xfId="8907"/>
    <cellStyle name="Standard 9 6 3 4 3 2 2" xfId="16619"/>
    <cellStyle name="Standard 9 6 3 4 3 3" xfId="12703"/>
    <cellStyle name="Standard 9 6 3 4 3 4" xfId="20552"/>
    <cellStyle name="Standard 9 6 3 4 4" xfId="5955"/>
    <cellStyle name="Standard 9 6 3 4 4 2" xfId="9703"/>
    <cellStyle name="Standard 9 6 3 4 4 2 2" xfId="17494"/>
    <cellStyle name="Standard 9 6 3 4 4 3" xfId="13577"/>
    <cellStyle name="Standard 9 6 3 4 4 4" xfId="19400"/>
    <cellStyle name="Standard 9 6 3 4 5" xfId="6712"/>
    <cellStyle name="Standard 9 6 3 4 5 2" xfId="14411"/>
    <cellStyle name="Standard 9 6 3 4 6" xfId="10471"/>
    <cellStyle name="Standard 9 6 3 4 7" xfId="20408"/>
    <cellStyle name="Standard 9 6 3 5" xfId="2739"/>
    <cellStyle name="Standard 9 6 3 5 2" xfId="5160"/>
    <cellStyle name="Standard 9 6 3 5 2 2" xfId="8909"/>
    <cellStyle name="Standard 9 6 3 5 2 2 2" xfId="16621"/>
    <cellStyle name="Standard 9 6 3 5 2 3" xfId="12705"/>
    <cellStyle name="Standard 9 6 3 5 2 4" xfId="18176"/>
    <cellStyle name="Standard 9 6 3 5 3" xfId="7184"/>
    <cellStyle name="Standard 9 6 3 5 3 2" xfId="14809"/>
    <cellStyle name="Standard 9 6 3 5 4" xfId="10908"/>
    <cellStyle name="Standard 9 6 3 5 5" xfId="18035"/>
    <cellStyle name="Standard 9 6 3 6" xfId="5145"/>
    <cellStyle name="Standard 9 6 3 6 2" xfId="8894"/>
    <cellStyle name="Standard 9 6 3 6 2 2" xfId="16606"/>
    <cellStyle name="Standard 9 6 3 6 3" xfId="12690"/>
    <cellStyle name="Standard 9 6 3 6 4" xfId="21054"/>
    <cellStyle name="Standard 9 6 3 7" xfId="5948"/>
    <cellStyle name="Standard 9 6 3 7 2" xfId="9696"/>
    <cellStyle name="Standard 9 6 3 7 2 2" xfId="17487"/>
    <cellStyle name="Standard 9 6 3 7 3" xfId="13570"/>
    <cellStyle name="Standard 9 6 3 7 4" xfId="21337"/>
    <cellStyle name="Standard 9 6 3 8" xfId="6705"/>
    <cellStyle name="Standard 9 6 3 8 2" xfId="14404"/>
    <cellStyle name="Standard 9 6 3 9" xfId="10464"/>
    <cellStyle name="Standard 9 6 4" xfId="2740"/>
    <cellStyle name="Standard 9 6 4 10" xfId="19388"/>
    <cellStyle name="Standard 9 6 4 2" xfId="2741"/>
    <cellStyle name="Standard 9 6 4 2 2" xfId="2742"/>
    <cellStyle name="Standard 9 6 4 2 2 2" xfId="2743"/>
    <cellStyle name="Standard 9 6 4 2 2 2 2" xfId="5164"/>
    <cellStyle name="Standard 9 6 4 2 2 2 2 2" xfId="8913"/>
    <cellStyle name="Standard 9 6 4 2 2 2 2 2 2" xfId="16625"/>
    <cellStyle name="Standard 9 6 4 2 2 2 2 3" xfId="12709"/>
    <cellStyle name="Standard 9 6 4 2 2 2 2 4" xfId="19398"/>
    <cellStyle name="Standard 9 6 4 2 2 2 3" xfId="7548"/>
    <cellStyle name="Standard 9 6 4 2 2 2 3 2" xfId="15173"/>
    <cellStyle name="Standard 9 6 4 2 2 2 4" xfId="11272"/>
    <cellStyle name="Standard 9 6 4 2 2 2 5" xfId="18875"/>
    <cellStyle name="Standard 9 6 4 2 2 3" xfId="5163"/>
    <cellStyle name="Standard 9 6 4 2 2 3 2" xfId="8912"/>
    <cellStyle name="Standard 9 6 4 2 2 3 2 2" xfId="16624"/>
    <cellStyle name="Standard 9 6 4 2 2 3 3" xfId="12708"/>
    <cellStyle name="Standard 9 6 4 2 2 3 4" xfId="19839"/>
    <cellStyle name="Standard 9 6 4 2 2 4" xfId="5958"/>
    <cellStyle name="Standard 9 6 4 2 2 4 2" xfId="9706"/>
    <cellStyle name="Standard 9 6 4 2 2 4 2 2" xfId="17497"/>
    <cellStyle name="Standard 9 6 4 2 2 4 3" xfId="13580"/>
    <cellStyle name="Standard 9 6 4 2 2 4 4" xfId="18224"/>
    <cellStyle name="Standard 9 6 4 2 2 5" xfId="6715"/>
    <cellStyle name="Standard 9 6 4 2 2 5 2" xfId="14414"/>
    <cellStyle name="Standard 9 6 4 2 2 6" xfId="10474"/>
    <cellStyle name="Standard 9 6 4 2 2 7" xfId="19824"/>
    <cellStyle name="Standard 9 6 4 2 3" xfId="2744"/>
    <cellStyle name="Standard 9 6 4 2 3 2" xfId="5165"/>
    <cellStyle name="Standard 9 6 4 2 3 2 2" xfId="8914"/>
    <cellStyle name="Standard 9 6 4 2 3 2 2 2" xfId="16626"/>
    <cellStyle name="Standard 9 6 4 2 3 2 3" xfId="12710"/>
    <cellStyle name="Standard 9 6 4 2 3 2 4" xfId="18852"/>
    <cellStyle name="Standard 9 6 4 2 3 3" xfId="7189"/>
    <cellStyle name="Standard 9 6 4 2 3 3 2" xfId="14814"/>
    <cellStyle name="Standard 9 6 4 2 3 4" xfId="10913"/>
    <cellStyle name="Standard 9 6 4 2 3 5" xfId="17798"/>
    <cellStyle name="Standard 9 6 4 2 4" xfId="5162"/>
    <cellStyle name="Standard 9 6 4 2 4 2" xfId="8911"/>
    <cellStyle name="Standard 9 6 4 2 4 2 2" xfId="16623"/>
    <cellStyle name="Standard 9 6 4 2 4 3" xfId="12707"/>
    <cellStyle name="Standard 9 6 4 2 4 4" xfId="21419"/>
    <cellStyle name="Standard 9 6 4 2 5" xfId="5957"/>
    <cellStyle name="Standard 9 6 4 2 5 2" xfId="9705"/>
    <cellStyle name="Standard 9 6 4 2 5 2 2" xfId="17496"/>
    <cellStyle name="Standard 9 6 4 2 5 3" xfId="13579"/>
    <cellStyle name="Standard 9 6 4 2 5 4" xfId="21458"/>
    <cellStyle name="Standard 9 6 4 2 6" xfId="6714"/>
    <cellStyle name="Standard 9 6 4 2 6 2" xfId="14413"/>
    <cellStyle name="Standard 9 6 4 2 7" xfId="10473"/>
    <cellStyle name="Standard 9 6 4 2 8" xfId="21710"/>
    <cellStyle name="Standard 9 6 4 3" xfId="2745"/>
    <cellStyle name="Standard 9 6 4 3 2" xfId="2746"/>
    <cellStyle name="Standard 9 6 4 3 2 2" xfId="2747"/>
    <cellStyle name="Standard 9 6 4 3 2 2 2" xfId="5168"/>
    <cellStyle name="Standard 9 6 4 3 2 2 2 2" xfId="8917"/>
    <cellStyle name="Standard 9 6 4 3 2 2 2 2 2" xfId="16629"/>
    <cellStyle name="Standard 9 6 4 3 2 2 2 3" xfId="12713"/>
    <cellStyle name="Standard 9 6 4 3 2 2 2 4" xfId="17770"/>
    <cellStyle name="Standard 9 6 4 3 2 2 3" xfId="7549"/>
    <cellStyle name="Standard 9 6 4 3 2 2 3 2" xfId="15174"/>
    <cellStyle name="Standard 9 6 4 3 2 2 4" xfId="11273"/>
    <cellStyle name="Standard 9 6 4 3 2 2 5" xfId="18914"/>
    <cellStyle name="Standard 9 6 4 3 2 3" xfId="5167"/>
    <cellStyle name="Standard 9 6 4 3 2 3 2" xfId="8916"/>
    <cellStyle name="Standard 9 6 4 3 2 3 2 2" xfId="16628"/>
    <cellStyle name="Standard 9 6 4 3 2 3 3" xfId="12712"/>
    <cellStyle name="Standard 9 6 4 3 2 3 4" xfId="18963"/>
    <cellStyle name="Standard 9 6 4 3 2 4" xfId="5960"/>
    <cellStyle name="Standard 9 6 4 3 2 4 2" xfId="9708"/>
    <cellStyle name="Standard 9 6 4 3 2 4 2 2" xfId="17499"/>
    <cellStyle name="Standard 9 6 4 3 2 4 3" xfId="13582"/>
    <cellStyle name="Standard 9 6 4 3 2 4 4" xfId="18532"/>
    <cellStyle name="Standard 9 6 4 3 2 5" xfId="6717"/>
    <cellStyle name="Standard 9 6 4 3 2 5 2" xfId="14416"/>
    <cellStyle name="Standard 9 6 4 3 2 6" xfId="10476"/>
    <cellStyle name="Standard 9 6 4 3 2 7" xfId="21211"/>
    <cellStyle name="Standard 9 6 4 3 3" xfId="2748"/>
    <cellStyle name="Standard 9 6 4 3 3 2" xfId="5169"/>
    <cellStyle name="Standard 9 6 4 3 3 2 2" xfId="8918"/>
    <cellStyle name="Standard 9 6 4 3 3 2 2 2" xfId="16630"/>
    <cellStyle name="Standard 9 6 4 3 3 2 3" xfId="12714"/>
    <cellStyle name="Standard 9 6 4 3 3 2 4" xfId="20445"/>
    <cellStyle name="Standard 9 6 4 3 3 3" xfId="7190"/>
    <cellStyle name="Standard 9 6 4 3 3 3 2" xfId="14815"/>
    <cellStyle name="Standard 9 6 4 3 3 4" xfId="10914"/>
    <cellStyle name="Standard 9 6 4 3 3 5" xfId="20008"/>
    <cellStyle name="Standard 9 6 4 3 4" xfId="5166"/>
    <cellStyle name="Standard 9 6 4 3 4 2" xfId="8915"/>
    <cellStyle name="Standard 9 6 4 3 4 2 2" xfId="16627"/>
    <cellStyle name="Standard 9 6 4 3 4 3" xfId="12711"/>
    <cellStyle name="Standard 9 6 4 3 4 4" xfId="19233"/>
    <cellStyle name="Standard 9 6 4 3 5" xfId="5959"/>
    <cellStyle name="Standard 9 6 4 3 5 2" xfId="9707"/>
    <cellStyle name="Standard 9 6 4 3 5 2 2" xfId="17498"/>
    <cellStyle name="Standard 9 6 4 3 5 3" xfId="13581"/>
    <cellStyle name="Standard 9 6 4 3 5 4" xfId="21016"/>
    <cellStyle name="Standard 9 6 4 3 6" xfId="6716"/>
    <cellStyle name="Standard 9 6 4 3 6 2" xfId="14415"/>
    <cellStyle name="Standard 9 6 4 3 7" xfId="10475"/>
    <cellStyle name="Standard 9 6 4 3 8" xfId="18096"/>
    <cellStyle name="Standard 9 6 4 4" xfId="2749"/>
    <cellStyle name="Standard 9 6 4 4 2" xfId="2750"/>
    <cellStyle name="Standard 9 6 4 4 2 2" xfId="5171"/>
    <cellStyle name="Standard 9 6 4 4 2 2 2" xfId="8920"/>
    <cellStyle name="Standard 9 6 4 4 2 2 2 2" xfId="16632"/>
    <cellStyle name="Standard 9 6 4 4 2 2 3" xfId="12716"/>
    <cellStyle name="Standard 9 6 4 4 2 2 4" xfId="18072"/>
    <cellStyle name="Standard 9 6 4 4 2 3" xfId="7547"/>
    <cellStyle name="Standard 9 6 4 4 2 3 2" xfId="15172"/>
    <cellStyle name="Standard 9 6 4 4 2 4" xfId="11271"/>
    <cellStyle name="Standard 9 6 4 4 2 5" xfId="19876"/>
    <cellStyle name="Standard 9 6 4 4 3" xfId="5170"/>
    <cellStyle name="Standard 9 6 4 4 3 2" xfId="8919"/>
    <cellStyle name="Standard 9 6 4 4 3 2 2" xfId="16631"/>
    <cellStyle name="Standard 9 6 4 4 3 3" xfId="12715"/>
    <cellStyle name="Standard 9 6 4 4 3 4" xfId="20242"/>
    <cellStyle name="Standard 9 6 4 4 4" xfId="5961"/>
    <cellStyle name="Standard 9 6 4 4 4 2" xfId="9709"/>
    <cellStyle name="Standard 9 6 4 4 4 2 2" xfId="17500"/>
    <cellStyle name="Standard 9 6 4 4 4 3" xfId="13583"/>
    <cellStyle name="Standard 9 6 4 4 4 4" xfId="19125"/>
    <cellStyle name="Standard 9 6 4 4 5" xfId="6718"/>
    <cellStyle name="Standard 9 6 4 4 5 2" xfId="14417"/>
    <cellStyle name="Standard 9 6 4 4 6" xfId="10477"/>
    <cellStyle name="Standard 9 6 4 4 7" xfId="21509"/>
    <cellStyle name="Standard 9 6 4 5" xfId="2751"/>
    <cellStyle name="Standard 9 6 4 5 2" xfId="5172"/>
    <cellStyle name="Standard 9 6 4 5 2 2" xfId="8921"/>
    <cellStyle name="Standard 9 6 4 5 2 2 2" xfId="16633"/>
    <cellStyle name="Standard 9 6 4 5 2 3" xfId="12717"/>
    <cellStyle name="Standard 9 6 4 5 2 4" xfId="18642"/>
    <cellStyle name="Standard 9 6 4 5 3" xfId="7188"/>
    <cellStyle name="Standard 9 6 4 5 3 2" xfId="14813"/>
    <cellStyle name="Standard 9 6 4 5 4" xfId="10912"/>
    <cellStyle name="Standard 9 6 4 5 5" xfId="18212"/>
    <cellStyle name="Standard 9 6 4 6" xfId="5161"/>
    <cellStyle name="Standard 9 6 4 6 2" xfId="8910"/>
    <cellStyle name="Standard 9 6 4 6 2 2" xfId="16622"/>
    <cellStyle name="Standard 9 6 4 6 3" xfId="12706"/>
    <cellStyle name="Standard 9 6 4 6 4" xfId="20517"/>
    <cellStyle name="Standard 9 6 4 7" xfId="5956"/>
    <cellStyle name="Standard 9 6 4 7 2" xfId="9704"/>
    <cellStyle name="Standard 9 6 4 7 2 2" xfId="17495"/>
    <cellStyle name="Standard 9 6 4 7 3" xfId="13578"/>
    <cellStyle name="Standard 9 6 4 7 4" xfId="18110"/>
    <cellStyle name="Standard 9 6 4 8" xfId="6713"/>
    <cellStyle name="Standard 9 6 4 8 2" xfId="14412"/>
    <cellStyle name="Standard 9 6 4 9" xfId="10472"/>
    <cellStyle name="Standard 9 6 5" xfId="2752"/>
    <cellStyle name="Standard 9 6 5 2" xfId="2753"/>
    <cellStyle name="Standard 9 6 5 2 2" xfId="2754"/>
    <cellStyle name="Standard 9 6 5 2 2 2" xfId="2755"/>
    <cellStyle name="Standard 9 6 5 2 2 2 2" xfId="5176"/>
    <cellStyle name="Standard 9 6 5 2 2 2 2 2" xfId="8925"/>
    <cellStyle name="Standard 9 6 5 2 2 2 2 2 2" xfId="16637"/>
    <cellStyle name="Standard 9 6 5 2 2 2 2 3" xfId="12721"/>
    <cellStyle name="Standard 9 6 5 2 2 2 2 4" xfId="20294"/>
    <cellStyle name="Standard 9 6 5 2 2 2 3" xfId="7551"/>
    <cellStyle name="Standard 9 6 5 2 2 2 3 2" xfId="15176"/>
    <cellStyle name="Standard 9 6 5 2 2 2 4" xfId="11275"/>
    <cellStyle name="Standard 9 6 5 2 2 2 5" xfId="17778"/>
    <cellStyle name="Standard 9 6 5 2 2 3" xfId="5175"/>
    <cellStyle name="Standard 9 6 5 2 2 3 2" xfId="8924"/>
    <cellStyle name="Standard 9 6 5 2 2 3 2 2" xfId="16636"/>
    <cellStyle name="Standard 9 6 5 2 2 3 3" xfId="12720"/>
    <cellStyle name="Standard 9 6 5 2 2 3 4" xfId="18933"/>
    <cellStyle name="Standard 9 6 5 2 2 4" xfId="5964"/>
    <cellStyle name="Standard 9 6 5 2 2 4 2" xfId="9712"/>
    <cellStyle name="Standard 9 6 5 2 2 4 2 2" xfId="17503"/>
    <cellStyle name="Standard 9 6 5 2 2 4 3" xfId="13586"/>
    <cellStyle name="Standard 9 6 5 2 2 4 4" xfId="18416"/>
    <cellStyle name="Standard 9 6 5 2 2 5" xfId="6721"/>
    <cellStyle name="Standard 9 6 5 2 2 5 2" xfId="14420"/>
    <cellStyle name="Standard 9 6 5 2 2 6" xfId="10480"/>
    <cellStyle name="Standard 9 6 5 2 2 7" xfId="17955"/>
    <cellStyle name="Standard 9 6 5 2 3" xfId="2756"/>
    <cellStyle name="Standard 9 6 5 2 3 2" xfId="5177"/>
    <cellStyle name="Standard 9 6 5 2 3 2 2" xfId="8926"/>
    <cellStyle name="Standard 9 6 5 2 3 2 2 2" xfId="16638"/>
    <cellStyle name="Standard 9 6 5 2 3 2 3" xfId="12722"/>
    <cellStyle name="Standard 9 6 5 2 3 2 4" xfId="18632"/>
    <cellStyle name="Standard 9 6 5 2 3 3" xfId="7192"/>
    <cellStyle name="Standard 9 6 5 2 3 3 2" xfId="14817"/>
    <cellStyle name="Standard 9 6 5 2 3 4" xfId="10916"/>
    <cellStyle name="Standard 9 6 5 2 3 5" xfId="20590"/>
    <cellStyle name="Standard 9 6 5 2 4" xfId="5174"/>
    <cellStyle name="Standard 9 6 5 2 4 2" xfId="8923"/>
    <cellStyle name="Standard 9 6 5 2 4 2 2" xfId="16635"/>
    <cellStyle name="Standard 9 6 5 2 4 3" xfId="12719"/>
    <cellStyle name="Standard 9 6 5 2 4 4" xfId="21196"/>
    <cellStyle name="Standard 9 6 5 2 5" xfId="5963"/>
    <cellStyle name="Standard 9 6 5 2 5 2" xfId="9711"/>
    <cellStyle name="Standard 9 6 5 2 5 2 2" xfId="17502"/>
    <cellStyle name="Standard 9 6 5 2 5 3" xfId="13585"/>
    <cellStyle name="Standard 9 6 5 2 5 4" xfId="21435"/>
    <cellStyle name="Standard 9 6 5 2 6" xfId="6720"/>
    <cellStyle name="Standard 9 6 5 2 6 2" xfId="14419"/>
    <cellStyle name="Standard 9 6 5 2 7" xfId="10479"/>
    <cellStyle name="Standard 9 6 5 2 8" xfId="19242"/>
    <cellStyle name="Standard 9 6 5 3" xfId="2757"/>
    <cellStyle name="Standard 9 6 5 3 2" xfId="2758"/>
    <cellStyle name="Standard 9 6 5 3 2 2" xfId="5179"/>
    <cellStyle name="Standard 9 6 5 3 2 2 2" xfId="8928"/>
    <cellStyle name="Standard 9 6 5 3 2 2 2 2" xfId="16640"/>
    <cellStyle name="Standard 9 6 5 3 2 2 3" xfId="12724"/>
    <cellStyle name="Standard 9 6 5 3 2 2 4" xfId="20936"/>
    <cellStyle name="Standard 9 6 5 3 2 3" xfId="7550"/>
    <cellStyle name="Standard 9 6 5 3 2 3 2" xfId="15175"/>
    <cellStyle name="Standard 9 6 5 3 2 4" xfId="11274"/>
    <cellStyle name="Standard 9 6 5 3 2 5" xfId="20213"/>
    <cellStyle name="Standard 9 6 5 3 3" xfId="5178"/>
    <cellStyle name="Standard 9 6 5 3 3 2" xfId="8927"/>
    <cellStyle name="Standard 9 6 5 3 3 2 2" xfId="16639"/>
    <cellStyle name="Standard 9 6 5 3 3 3" xfId="12723"/>
    <cellStyle name="Standard 9 6 5 3 3 4" xfId="21265"/>
    <cellStyle name="Standard 9 6 5 3 4" xfId="5965"/>
    <cellStyle name="Standard 9 6 5 3 4 2" xfId="9713"/>
    <cellStyle name="Standard 9 6 5 3 4 2 2" xfId="17504"/>
    <cellStyle name="Standard 9 6 5 3 4 3" xfId="13587"/>
    <cellStyle name="Standard 9 6 5 3 4 4" xfId="19193"/>
    <cellStyle name="Standard 9 6 5 3 5" xfId="6722"/>
    <cellStyle name="Standard 9 6 5 3 5 2" xfId="14421"/>
    <cellStyle name="Standard 9 6 5 3 6" xfId="10481"/>
    <cellStyle name="Standard 9 6 5 3 7" xfId="18853"/>
    <cellStyle name="Standard 9 6 5 4" xfId="2759"/>
    <cellStyle name="Standard 9 6 5 4 2" xfId="5180"/>
    <cellStyle name="Standard 9 6 5 4 2 2" xfId="8929"/>
    <cellStyle name="Standard 9 6 5 4 2 2 2" xfId="16641"/>
    <cellStyle name="Standard 9 6 5 4 2 3" xfId="12725"/>
    <cellStyle name="Standard 9 6 5 4 2 4" xfId="18354"/>
    <cellStyle name="Standard 9 6 5 4 3" xfId="7191"/>
    <cellStyle name="Standard 9 6 5 4 3 2" xfId="14816"/>
    <cellStyle name="Standard 9 6 5 4 4" xfId="10915"/>
    <cellStyle name="Standard 9 6 5 4 5" xfId="17897"/>
    <cellStyle name="Standard 9 6 5 5" xfId="5173"/>
    <cellStyle name="Standard 9 6 5 5 2" xfId="8922"/>
    <cellStyle name="Standard 9 6 5 5 2 2" xfId="16634"/>
    <cellStyle name="Standard 9 6 5 5 3" xfId="12718"/>
    <cellStyle name="Standard 9 6 5 5 4" xfId="21363"/>
    <cellStyle name="Standard 9 6 5 6" xfId="5962"/>
    <cellStyle name="Standard 9 6 5 6 2" xfId="9710"/>
    <cellStyle name="Standard 9 6 5 6 2 2" xfId="17501"/>
    <cellStyle name="Standard 9 6 5 6 3" xfId="13584"/>
    <cellStyle name="Standard 9 6 5 6 4" xfId="21186"/>
    <cellStyle name="Standard 9 6 5 7" xfId="6719"/>
    <cellStyle name="Standard 9 6 5 7 2" xfId="14418"/>
    <cellStyle name="Standard 9 6 5 8" xfId="10478"/>
    <cellStyle name="Standard 9 6 5 9" xfId="19104"/>
    <cellStyle name="Standard 9 6 6" xfId="2760"/>
    <cellStyle name="Standard 9 6 6 2" xfId="2761"/>
    <cellStyle name="Standard 9 6 6 2 2" xfId="2762"/>
    <cellStyle name="Standard 9 6 6 2 2 2" xfId="5183"/>
    <cellStyle name="Standard 9 6 6 2 2 2 2" xfId="8932"/>
    <cellStyle name="Standard 9 6 6 2 2 2 2 2" xfId="16644"/>
    <cellStyle name="Standard 9 6 6 2 2 2 3" xfId="12728"/>
    <cellStyle name="Standard 9 6 6 2 2 2 4" xfId="20640"/>
    <cellStyle name="Standard 9 6 6 2 2 3" xfId="7552"/>
    <cellStyle name="Standard 9 6 6 2 2 3 2" xfId="15177"/>
    <cellStyle name="Standard 9 6 6 2 2 4" xfId="11276"/>
    <cellStyle name="Standard 9 6 6 2 2 5" xfId="21175"/>
    <cellStyle name="Standard 9 6 6 2 3" xfId="5182"/>
    <cellStyle name="Standard 9 6 6 2 3 2" xfId="8931"/>
    <cellStyle name="Standard 9 6 6 2 3 2 2" xfId="16643"/>
    <cellStyle name="Standard 9 6 6 2 3 3" xfId="12727"/>
    <cellStyle name="Standard 9 6 6 2 3 4" xfId="20233"/>
    <cellStyle name="Standard 9 6 6 2 4" xfId="5967"/>
    <cellStyle name="Standard 9 6 6 2 4 2" xfId="9715"/>
    <cellStyle name="Standard 9 6 6 2 4 2 2" xfId="17506"/>
    <cellStyle name="Standard 9 6 6 2 4 3" xfId="13589"/>
    <cellStyle name="Standard 9 6 6 2 4 4" xfId="21263"/>
    <cellStyle name="Standard 9 6 6 2 5" xfId="6724"/>
    <cellStyle name="Standard 9 6 6 2 5 2" xfId="14423"/>
    <cellStyle name="Standard 9 6 6 2 6" xfId="10483"/>
    <cellStyle name="Standard 9 6 6 2 7" xfId="20806"/>
    <cellStyle name="Standard 9 6 6 3" xfId="2763"/>
    <cellStyle name="Standard 9 6 6 3 2" xfId="5184"/>
    <cellStyle name="Standard 9 6 6 3 2 2" xfId="8933"/>
    <cellStyle name="Standard 9 6 6 3 2 2 2" xfId="16645"/>
    <cellStyle name="Standard 9 6 6 3 2 3" xfId="12729"/>
    <cellStyle name="Standard 9 6 6 3 2 4" xfId="21385"/>
    <cellStyle name="Standard 9 6 6 3 3" xfId="7193"/>
    <cellStyle name="Standard 9 6 6 3 3 2" xfId="14818"/>
    <cellStyle name="Standard 9 6 6 3 4" xfId="10917"/>
    <cellStyle name="Standard 9 6 6 3 5" xfId="20569"/>
    <cellStyle name="Standard 9 6 6 4" xfId="5181"/>
    <cellStyle name="Standard 9 6 6 4 2" xfId="8930"/>
    <cellStyle name="Standard 9 6 6 4 2 2" xfId="16642"/>
    <cellStyle name="Standard 9 6 6 4 3" xfId="12726"/>
    <cellStyle name="Standard 9 6 6 4 4" xfId="21561"/>
    <cellStyle name="Standard 9 6 6 5" xfId="5966"/>
    <cellStyle name="Standard 9 6 6 5 2" xfId="9714"/>
    <cellStyle name="Standard 9 6 6 5 2 2" xfId="17505"/>
    <cellStyle name="Standard 9 6 6 5 3" xfId="13588"/>
    <cellStyle name="Standard 9 6 6 5 4" xfId="21030"/>
    <cellStyle name="Standard 9 6 6 6" xfId="6723"/>
    <cellStyle name="Standard 9 6 6 6 2" xfId="14422"/>
    <cellStyle name="Standard 9 6 6 7" xfId="10482"/>
    <cellStyle name="Standard 9 6 6 8" xfId="21744"/>
    <cellStyle name="Standard 9 6 7" xfId="2764"/>
    <cellStyle name="Standard 9 6 7 2" xfId="2765"/>
    <cellStyle name="Standard 9 6 7 2 2" xfId="5186"/>
    <cellStyle name="Standard 9 6 7 2 2 2" xfId="8935"/>
    <cellStyle name="Standard 9 6 7 2 2 2 2" xfId="16647"/>
    <cellStyle name="Standard 9 6 7 2 2 3" xfId="12731"/>
    <cellStyle name="Standard 9 6 7 2 2 4" xfId="17976"/>
    <cellStyle name="Standard 9 6 7 2 3" xfId="7535"/>
    <cellStyle name="Standard 9 6 7 2 3 2" xfId="15160"/>
    <cellStyle name="Standard 9 6 7 2 4" xfId="11259"/>
    <cellStyle name="Standard 9 6 7 2 5" xfId="19244"/>
    <cellStyle name="Standard 9 6 7 3" xfId="5185"/>
    <cellStyle name="Standard 9 6 7 3 2" xfId="8934"/>
    <cellStyle name="Standard 9 6 7 3 2 2" xfId="16646"/>
    <cellStyle name="Standard 9 6 7 3 3" xfId="12730"/>
    <cellStyle name="Standard 9 6 7 3 4" xfId="18536"/>
    <cellStyle name="Standard 9 6 7 4" xfId="5968"/>
    <cellStyle name="Standard 9 6 7 4 2" xfId="9716"/>
    <cellStyle name="Standard 9 6 7 4 2 2" xfId="17507"/>
    <cellStyle name="Standard 9 6 7 4 3" xfId="13590"/>
    <cellStyle name="Standard 9 6 7 4 4" xfId="20952"/>
    <cellStyle name="Standard 9 6 7 5" xfId="6725"/>
    <cellStyle name="Standard 9 6 7 5 2" xfId="14424"/>
    <cellStyle name="Standard 9 6 7 6" xfId="10484"/>
    <cellStyle name="Standard 9 6 7 7" xfId="18537"/>
    <cellStyle name="Standard 9 6 8" xfId="2766"/>
    <cellStyle name="Standard 9 6 8 2" xfId="5187"/>
    <cellStyle name="Standard 9 6 8 2 2" xfId="8936"/>
    <cellStyle name="Standard 9 6 8 2 2 2" xfId="16648"/>
    <cellStyle name="Standard 9 6 8 2 3" xfId="12732"/>
    <cellStyle name="Standard 9 6 8 2 4" xfId="18680"/>
    <cellStyle name="Standard 9 6 8 3" xfId="7176"/>
    <cellStyle name="Standard 9 6 8 3 2" xfId="14801"/>
    <cellStyle name="Standard 9 6 8 4" xfId="10900"/>
    <cellStyle name="Standard 9 6 8 5" xfId="20991"/>
    <cellStyle name="Standard 9 6 9" xfId="5116"/>
    <cellStyle name="Standard 9 6 9 2" xfId="8865"/>
    <cellStyle name="Standard 9 6 9 2 2" xfId="16577"/>
    <cellStyle name="Standard 9 6 9 3" xfId="12661"/>
    <cellStyle name="Standard 9 6 9 4" xfId="19270"/>
    <cellStyle name="Standard 9 7" xfId="2767"/>
    <cellStyle name="Standard 9 7 10" xfId="6726"/>
    <cellStyle name="Standard 9 7 10 2" xfId="14425"/>
    <cellStyle name="Standard 9 7 11" xfId="10485"/>
    <cellStyle name="Standard 9 7 12" xfId="19313"/>
    <cellStyle name="Standard 9 7 2" xfId="2768"/>
    <cellStyle name="Standard 9 7 2 10" xfId="18227"/>
    <cellStyle name="Standard 9 7 2 2" xfId="2769"/>
    <cellStyle name="Standard 9 7 2 2 2" xfId="2770"/>
    <cellStyle name="Standard 9 7 2 2 2 2" xfId="2771"/>
    <cellStyle name="Standard 9 7 2 2 2 2 2" xfId="2772"/>
    <cellStyle name="Standard 9 7 2 2 2 2 2 2" xfId="5193"/>
    <cellStyle name="Standard 9 7 2 2 2 2 2 2 2" xfId="8942"/>
    <cellStyle name="Standard 9 7 2 2 2 2 2 2 2 2" xfId="16654"/>
    <cellStyle name="Standard 9 7 2 2 2 2 2 2 3" xfId="12738"/>
    <cellStyle name="Standard 9 7 2 2 2 2 2 2 4" xfId="20464"/>
    <cellStyle name="Standard 9 7 2 2 2 2 2 3" xfId="7556"/>
    <cellStyle name="Standard 9 7 2 2 2 2 2 3 2" xfId="15181"/>
    <cellStyle name="Standard 9 7 2 2 2 2 2 4" xfId="11280"/>
    <cellStyle name="Standard 9 7 2 2 2 2 2 5" xfId="17978"/>
    <cellStyle name="Standard 9 7 2 2 2 2 3" xfId="5192"/>
    <cellStyle name="Standard 9 7 2 2 2 2 3 2" xfId="8941"/>
    <cellStyle name="Standard 9 7 2 2 2 2 3 2 2" xfId="16653"/>
    <cellStyle name="Standard 9 7 2 2 2 2 3 3" xfId="12737"/>
    <cellStyle name="Standard 9 7 2 2 2 2 3 4" xfId="20373"/>
    <cellStyle name="Standard 9 7 2 2 2 2 4" xfId="5973"/>
    <cellStyle name="Standard 9 7 2 2 2 2 4 2" xfId="9721"/>
    <cellStyle name="Standard 9 7 2 2 2 2 4 2 2" xfId="17512"/>
    <cellStyle name="Standard 9 7 2 2 2 2 4 3" xfId="13595"/>
    <cellStyle name="Standard 9 7 2 2 2 2 4 4" xfId="19624"/>
    <cellStyle name="Standard 9 7 2 2 2 2 5" xfId="6730"/>
    <cellStyle name="Standard 9 7 2 2 2 2 5 2" xfId="14429"/>
    <cellStyle name="Standard 9 7 2 2 2 2 6" xfId="10489"/>
    <cellStyle name="Standard 9 7 2 2 2 2 7" xfId="19954"/>
    <cellStyle name="Standard 9 7 2 2 2 3" xfId="2773"/>
    <cellStyle name="Standard 9 7 2 2 2 3 2" xfId="5194"/>
    <cellStyle name="Standard 9 7 2 2 2 3 2 2" xfId="8943"/>
    <cellStyle name="Standard 9 7 2 2 2 3 2 2 2" xfId="16655"/>
    <cellStyle name="Standard 9 7 2 2 2 3 2 3" xfId="12739"/>
    <cellStyle name="Standard 9 7 2 2 2 3 2 4" xfId="21353"/>
    <cellStyle name="Standard 9 7 2 2 2 3 3" xfId="7197"/>
    <cellStyle name="Standard 9 7 2 2 2 3 3 2" xfId="14822"/>
    <cellStyle name="Standard 9 7 2 2 2 3 4" xfId="10921"/>
    <cellStyle name="Standard 9 7 2 2 2 3 5" xfId="18922"/>
    <cellStyle name="Standard 9 7 2 2 2 4" xfId="5191"/>
    <cellStyle name="Standard 9 7 2 2 2 4 2" xfId="8940"/>
    <cellStyle name="Standard 9 7 2 2 2 4 2 2" xfId="16652"/>
    <cellStyle name="Standard 9 7 2 2 2 4 3" xfId="12736"/>
    <cellStyle name="Standard 9 7 2 2 2 4 4" xfId="18746"/>
    <cellStyle name="Standard 9 7 2 2 2 5" xfId="5972"/>
    <cellStyle name="Standard 9 7 2 2 2 5 2" xfId="9720"/>
    <cellStyle name="Standard 9 7 2 2 2 5 2 2" xfId="17511"/>
    <cellStyle name="Standard 9 7 2 2 2 5 3" xfId="13594"/>
    <cellStyle name="Standard 9 7 2 2 2 5 4" xfId="19533"/>
    <cellStyle name="Standard 9 7 2 2 2 6" xfId="6729"/>
    <cellStyle name="Standard 9 7 2 2 2 6 2" xfId="14428"/>
    <cellStyle name="Standard 9 7 2 2 2 7" xfId="10488"/>
    <cellStyle name="Standard 9 7 2 2 2 8" xfId="18830"/>
    <cellStyle name="Standard 9 7 2 2 3" xfId="2774"/>
    <cellStyle name="Standard 9 7 2 2 3 2" xfId="2775"/>
    <cellStyle name="Standard 9 7 2 2 3 2 2" xfId="5196"/>
    <cellStyle name="Standard 9 7 2 2 3 2 2 2" xfId="8945"/>
    <cellStyle name="Standard 9 7 2 2 3 2 2 2 2" xfId="16657"/>
    <cellStyle name="Standard 9 7 2 2 3 2 2 3" xfId="12741"/>
    <cellStyle name="Standard 9 7 2 2 3 2 2 4" xfId="18370"/>
    <cellStyle name="Standard 9 7 2 2 3 2 3" xfId="7555"/>
    <cellStyle name="Standard 9 7 2 2 3 2 3 2" xfId="15180"/>
    <cellStyle name="Standard 9 7 2 2 3 2 4" xfId="11279"/>
    <cellStyle name="Standard 9 7 2 2 3 2 5" xfId="18248"/>
    <cellStyle name="Standard 9 7 2 2 3 3" xfId="5195"/>
    <cellStyle name="Standard 9 7 2 2 3 3 2" xfId="8944"/>
    <cellStyle name="Standard 9 7 2 2 3 3 2 2" xfId="16656"/>
    <cellStyle name="Standard 9 7 2 2 3 3 3" xfId="12740"/>
    <cellStyle name="Standard 9 7 2 2 3 3 4" xfId="18374"/>
    <cellStyle name="Standard 9 7 2 2 3 4" xfId="5974"/>
    <cellStyle name="Standard 9 7 2 2 3 4 2" xfId="9722"/>
    <cellStyle name="Standard 9 7 2 2 3 4 2 2" xfId="17513"/>
    <cellStyle name="Standard 9 7 2 2 3 4 3" xfId="13596"/>
    <cellStyle name="Standard 9 7 2 2 3 4 4" xfId="21074"/>
    <cellStyle name="Standard 9 7 2 2 3 5" xfId="6731"/>
    <cellStyle name="Standard 9 7 2 2 3 5 2" xfId="14430"/>
    <cellStyle name="Standard 9 7 2 2 3 6" xfId="10490"/>
    <cellStyle name="Standard 9 7 2 2 3 7" xfId="21719"/>
    <cellStyle name="Standard 9 7 2 2 4" xfId="2776"/>
    <cellStyle name="Standard 9 7 2 2 4 2" xfId="5197"/>
    <cellStyle name="Standard 9 7 2 2 4 2 2" xfId="8946"/>
    <cellStyle name="Standard 9 7 2 2 4 2 2 2" xfId="16658"/>
    <cellStyle name="Standard 9 7 2 2 4 2 3" xfId="12742"/>
    <cellStyle name="Standard 9 7 2 2 4 2 4" xfId="18825"/>
    <cellStyle name="Standard 9 7 2 2 4 3" xfId="7196"/>
    <cellStyle name="Standard 9 7 2 2 4 3 2" xfId="14821"/>
    <cellStyle name="Standard 9 7 2 2 4 4" xfId="10920"/>
    <cellStyle name="Standard 9 7 2 2 4 5" xfId="19463"/>
    <cellStyle name="Standard 9 7 2 2 5" xfId="5190"/>
    <cellStyle name="Standard 9 7 2 2 5 2" xfId="8939"/>
    <cellStyle name="Standard 9 7 2 2 5 2 2" xfId="16651"/>
    <cellStyle name="Standard 9 7 2 2 5 3" xfId="12735"/>
    <cellStyle name="Standard 9 7 2 2 5 4" xfId="18208"/>
    <cellStyle name="Standard 9 7 2 2 6" xfId="5971"/>
    <cellStyle name="Standard 9 7 2 2 6 2" xfId="9719"/>
    <cellStyle name="Standard 9 7 2 2 6 2 2" xfId="17510"/>
    <cellStyle name="Standard 9 7 2 2 6 3" xfId="13593"/>
    <cellStyle name="Standard 9 7 2 2 6 4" xfId="20874"/>
    <cellStyle name="Standard 9 7 2 2 7" xfId="6728"/>
    <cellStyle name="Standard 9 7 2 2 7 2" xfId="14427"/>
    <cellStyle name="Standard 9 7 2 2 8" xfId="10487"/>
    <cellStyle name="Standard 9 7 2 2 9" xfId="20604"/>
    <cellStyle name="Standard 9 7 2 3" xfId="2777"/>
    <cellStyle name="Standard 9 7 2 3 2" xfId="2778"/>
    <cellStyle name="Standard 9 7 2 3 2 2" xfId="2779"/>
    <cellStyle name="Standard 9 7 2 3 2 2 2" xfId="5200"/>
    <cellStyle name="Standard 9 7 2 3 2 2 2 2" xfId="8949"/>
    <cellStyle name="Standard 9 7 2 3 2 2 2 2 2" xfId="16661"/>
    <cellStyle name="Standard 9 7 2 3 2 2 2 3" xfId="12745"/>
    <cellStyle name="Standard 9 7 2 3 2 2 2 4" xfId="20474"/>
    <cellStyle name="Standard 9 7 2 3 2 2 3" xfId="7557"/>
    <cellStyle name="Standard 9 7 2 3 2 2 3 2" xfId="15182"/>
    <cellStyle name="Standard 9 7 2 3 2 2 4" xfId="11281"/>
    <cellStyle name="Standard 9 7 2 3 2 2 5" xfId="21552"/>
    <cellStyle name="Standard 9 7 2 3 2 3" xfId="5199"/>
    <cellStyle name="Standard 9 7 2 3 2 3 2" xfId="8948"/>
    <cellStyle name="Standard 9 7 2 3 2 3 2 2" xfId="16660"/>
    <cellStyle name="Standard 9 7 2 3 2 3 3" xfId="12744"/>
    <cellStyle name="Standard 9 7 2 3 2 3 4" xfId="19843"/>
    <cellStyle name="Standard 9 7 2 3 2 4" xfId="5976"/>
    <cellStyle name="Standard 9 7 2 3 2 4 2" xfId="9724"/>
    <cellStyle name="Standard 9 7 2 3 2 4 2 2" xfId="17515"/>
    <cellStyle name="Standard 9 7 2 3 2 4 3" xfId="13598"/>
    <cellStyle name="Standard 9 7 2 3 2 4 4" xfId="18529"/>
    <cellStyle name="Standard 9 7 2 3 2 5" xfId="6733"/>
    <cellStyle name="Standard 9 7 2 3 2 5 2" xfId="14432"/>
    <cellStyle name="Standard 9 7 2 3 2 6" xfId="10492"/>
    <cellStyle name="Standard 9 7 2 3 2 7" xfId="21429"/>
    <cellStyle name="Standard 9 7 2 3 3" xfId="2780"/>
    <cellStyle name="Standard 9 7 2 3 3 2" xfId="5201"/>
    <cellStyle name="Standard 9 7 2 3 3 2 2" xfId="8950"/>
    <cellStyle name="Standard 9 7 2 3 3 2 2 2" xfId="16662"/>
    <cellStyle name="Standard 9 7 2 3 3 2 3" xfId="12746"/>
    <cellStyle name="Standard 9 7 2 3 3 2 4" xfId="17957"/>
    <cellStyle name="Standard 9 7 2 3 3 3" xfId="7198"/>
    <cellStyle name="Standard 9 7 2 3 3 3 2" xfId="14823"/>
    <cellStyle name="Standard 9 7 2 3 3 4" xfId="10922"/>
    <cellStyle name="Standard 9 7 2 3 3 5" xfId="19393"/>
    <cellStyle name="Standard 9 7 2 3 4" xfId="5198"/>
    <cellStyle name="Standard 9 7 2 3 4 2" xfId="8947"/>
    <cellStyle name="Standard 9 7 2 3 4 2 2" xfId="16659"/>
    <cellStyle name="Standard 9 7 2 3 4 3" xfId="12743"/>
    <cellStyle name="Standard 9 7 2 3 4 4" xfId="21556"/>
    <cellStyle name="Standard 9 7 2 3 5" xfId="5975"/>
    <cellStyle name="Standard 9 7 2 3 5 2" xfId="9723"/>
    <cellStyle name="Standard 9 7 2 3 5 2 2" xfId="17514"/>
    <cellStyle name="Standard 9 7 2 3 5 3" xfId="13597"/>
    <cellStyle name="Standard 9 7 2 3 5 4" xfId="18046"/>
    <cellStyle name="Standard 9 7 2 3 6" xfId="6732"/>
    <cellStyle name="Standard 9 7 2 3 6 2" xfId="14431"/>
    <cellStyle name="Standard 9 7 2 3 7" xfId="10491"/>
    <cellStyle name="Standard 9 7 2 3 8" xfId="21051"/>
    <cellStyle name="Standard 9 7 2 4" xfId="2781"/>
    <cellStyle name="Standard 9 7 2 4 2" xfId="2782"/>
    <cellStyle name="Standard 9 7 2 4 2 2" xfId="5203"/>
    <cellStyle name="Standard 9 7 2 4 2 2 2" xfId="8952"/>
    <cellStyle name="Standard 9 7 2 4 2 2 2 2" xfId="16664"/>
    <cellStyle name="Standard 9 7 2 4 2 2 3" xfId="12748"/>
    <cellStyle name="Standard 9 7 2 4 2 2 4" xfId="21804"/>
    <cellStyle name="Standard 9 7 2 4 2 3" xfId="7554"/>
    <cellStyle name="Standard 9 7 2 4 2 3 2" xfId="15179"/>
    <cellStyle name="Standard 9 7 2 4 2 4" xfId="11278"/>
    <cellStyle name="Standard 9 7 2 4 2 5" xfId="19785"/>
    <cellStyle name="Standard 9 7 2 4 3" xfId="5202"/>
    <cellStyle name="Standard 9 7 2 4 3 2" xfId="8951"/>
    <cellStyle name="Standard 9 7 2 4 3 2 2" xfId="16663"/>
    <cellStyle name="Standard 9 7 2 4 3 3" xfId="12747"/>
    <cellStyle name="Standard 9 7 2 4 3 4" xfId="21547"/>
    <cellStyle name="Standard 9 7 2 4 4" xfId="5977"/>
    <cellStyle name="Standard 9 7 2 4 4 2" xfId="9725"/>
    <cellStyle name="Standard 9 7 2 4 4 2 2" xfId="17516"/>
    <cellStyle name="Standard 9 7 2 4 4 3" xfId="13599"/>
    <cellStyle name="Standard 9 7 2 4 4 4" xfId="18114"/>
    <cellStyle name="Standard 9 7 2 4 5" xfId="6734"/>
    <cellStyle name="Standard 9 7 2 4 5 2" xfId="14433"/>
    <cellStyle name="Standard 9 7 2 4 6" xfId="10493"/>
    <cellStyle name="Standard 9 7 2 4 7" xfId="18441"/>
    <cellStyle name="Standard 9 7 2 5" xfId="2783"/>
    <cellStyle name="Standard 9 7 2 5 2" xfId="5204"/>
    <cellStyle name="Standard 9 7 2 5 2 2" xfId="8953"/>
    <cellStyle name="Standard 9 7 2 5 2 2 2" xfId="16665"/>
    <cellStyle name="Standard 9 7 2 5 2 3" xfId="12749"/>
    <cellStyle name="Standard 9 7 2 5 2 4" xfId="19574"/>
    <cellStyle name="Standard 9 7 2 5 3" xfId="7195"/>
    <cellStyle name="Standard 9 7 2 5 3 2" xfId="14820"/>
    <cellStyle name="Standard 9 7 2 5 4" xfId="10919"/>
    <cellStyle name="Standard 9 7 2 5 5" xfId="20334"/>
    <cellStyle name="Standard 9 7 2 6" xfId="5189"/>
    <cellStyle name="Standard 9 7 2 6 2" xfId="8938"/>
    <cellStyle name="Standard 9 7 2 6 2 2" xfId="16650"/>
    <cellStyle name="Standard 9 7 2 6 3" xfId="12734"/>
    <cellStyle name="Standard 9 7 2 6 4" xfId="20170"/>
    <cellStyle name="Standard 9 7 2 7" xfId="5970"/>
    <cellStyle name="Standard 9 7 2 7 2" xfId="9718"/>
    <cellStyle name="Standard 9 7 2 7 2 2" xfId="17509"/>
    <cellStyle name="Standard 9 7 2 7 3" xfId="13592"/>
    <cellStyle name="Standard 9 7 2 7 4" xfId="20586"/>
    <cellStyle name="Standard 9 7 2 8" xfId="6727"/>
    <cellStyle name="Standard 9 7 2 8 2" xfId="14426"/>
    <cellStyle name="Standard 9 7 2 9" xfId="10486"/>
    <cellStyle name="Standard 9 7 3" xfId="2784"/>
    <cellStyle name="Standard 9 7 3 10" xfId="19453"/>
    <cellStyle name="Standard 9 7 3 2" xfId="2785"/>
    <cellStyle name="Standard 9 7 3 2 2" xfId="2786"/>
    <cellStyle name="Standard 9 7 3 2 2 2" xfId="2787"/>
    <cellStyle name="Standard 9 7 3 2 2 2 2" xfId="5208"/>
    <cellStyle name="Standard 9 7 3 2 2 2 2 2" xfId="8957"/>
    <cellStyle name="Standard 9 7 3 2 2 2 2 2 2" xfId="16669"/>
    <cellStyle name="Standard 9 7 3 2 2 2 2 3" xfId="12753"/>
    <cellStyle name="Standard 9 7 3 2 2 2 2 4" xfId="20348"/>
    <cellStyle name="Standard 9 7 3 2 2 2 3" xfId="7559"/>
    <cellStyle name="Standard 9 7 3 2 2 2 3 2" xfId="15184"/>
    <cellStyle name="Standard 9 7 3 2 2 2 4" xfId="11283"/>
    <cellStyle name="Standard 9 7 3 2 2 2 5" xfId="21558"/>
    <cellStyle name="Standard 9 7 3 2 2 3" xfId="5207"/>
    <cellStyle name="Standard 9 7 3 2 2 3 2" xfId="8956"/>
    <cellStyle name="Standard 9 7 3 2 2 3 2 2" xfId="16668"/>
    <cellStyle name="Standard 9 7 3 2 2 3 3" xfId="12752"/>
    <cellStyle name="Standard 9 7 3 2 2 3 4" xfId="21450"/>
    <cellStyle name="Standard 9 7 3 2 2 4" xfId="5980"/>
    <cellStyle name="Standard 9 7 3 2 2 4 2" xfId="9728"/>
    <cellStyle name="Standard 9 7 3 2 2 4 2 2" xfId="17519"/>
    <cellStyle name="Standard 9 7 3 2 2 4 3" xfId="13602"/>
    <cellStyle name="Standard 9 7 3 2 2 4 4" xfId="20600"/>
    <cellStyle name="Standard 9 7 3 2 2 5" xfId="6737"/>
    <cellStyle name="Standard 9 7 3 2 2 5 2" xfId="14436"/>
    <cellStyle name="Standard 9 7 3 2 2 6" xfId="10496"/>
    <cellStyle name="Standard 9 7 3 2 2 7" xfId="19133"/>
    <cellStyle name="Standard 9 7 3 2 3" xfId="2788"/>
    <cellStyle name="Standard 9 7 3 2 3 2" xfId="5209"/>
    <cellStyle name="Standard 9 7 3 2 3 2 2" xfId="8958"/>
    <cellStyle name="Standard 9 7 3 2 3 2 2 2" xfId="16670"/>
    <cellStyle name="Standard 9 7 3 2 3 2 3" xfId="12754"/>
    <cellStyle name="Standard 9 7 3 2 3 2 4" xfId="17990"/>
    <cellStyle name="Standard 9 7 3 2 3 3" xfId="7200"/>
    <cellStyle name="Standard 9 7 3 2 3 3 2" xfId="14825"/>
    <cellStyle name="Standard 9 7 3 2 3 4" xfId="10924"/>
    <cellStyle name="Standard 9 7 3 2 3 5" xfId="20769"/>
    <cellStyle name="Standard 9 7 3 2 4" xfId="5206"/>
    <cellStyle name="Standard 9 7 3 2 4 2" xfId="8955"/>
    <cellStyle name="Standard 9 7 3 2 4 2 2" xfId="16667"/>
    <cellStyle name="Standard 9 7 3 2 4 3" xfId="12751"/>
    <cellStyle name="Standard 9 7 3 2 4 4" xfId="20974"/>
    <cellStyle name="Standard 9 7 3 2 5" xfId="5979"/>
    <cellStyle name="Standard 9 7 3 2 5 2" xfId="9727"/>
    <cellStyle name="Standard 9 7 3 2 5 2 2" xfId="17518"/>
    <cellStyle name="Standard 9 7 3 2 5 3" xfId="13601"/>
    <cellStyle name="Standard 9 7 3 2 5 4" xfId="20001"/>
    <cellStyle name="Standard 9 7 3 2 6" xfId="6736"/>
    <cellStyle name="Standard 9 7 3 2 6 2" xfId="14435"/>
    <cellStyle name="Standard 9 7 3 2 7" xfId="10495"/>
    <cellStyle name="Standard 9 7 3 2 8" xfId="20589"/>
    <cellStyle name="Standard 9 7 3 3" xfId="2789"/>
    <cellStyle name="Standard 9 7 3 3 2" xfId="2790"/>
    <cellStyle name="Standard 9 7 3 3 2 2" xfId="2791"/>
    <cellStyle name="Standard 9 7 3 3 2 2 2" xfId="5212"/>
    <cellStyle name="Standard 9 7 3 3 2 2 2 2" xfId="8961"/>
    <cellStyle name="Standard 9 7 3 3 2 2 2 2 2" xfId="16673"/>
    <cellStyle name="Standard 9 7 3 3 2 2 2 3" xfId="12757"/>
    <cellStyle name="Standard 9 7 3 3 2 2 2 4" xfId="20291"/>
    <cellStyle name="Standard 9 7 3 3 2 2 3" xfId="7560"/>
    <cellStyle name="Standard 9 7 3 3 2 2 3 2" xfId="15185"/>
    <cellStyle name="Standard 9 7 3 3 2 2 4" xfId="11284"/>
    <cellStyle name="Standard 9 7 3 3 2 2 5" xfId="20776"/>
    <cellStyle name="Standard 9 7 3 3 2 3" xfId="5211"/>
    <cellStyle name="Standard 9 7 3 3 2 3 2" xfId="8960"/>
    <cellStyle name="Standard 9 7 3 3 2 3 2 2" xfId="16672"/>
    <cellStyle name="Standard 9 7 3 3 2 3 3" xfId="12756"/>
    <cellStyle name="Standard 9 7 3 3 2 3 4" xfId="20402"/>
    <cellStyle name="Standard 9 7 3 3 2 4" xfId="5982"/>
    <cellStyle name="Standard 9 7 3 3 2 4 2" xfId="9730"/>
    <cellStyle name="Standard 9 7 3 3 2 4 2 2" xfId="17521"/>
    <cellStyle name="Standard 9 7 3 3 2 4 3" xfId="13604"/>
    <cellStyle name="Standard 9 7 3 3 2 4 4" xfId="19987"/>
    <cellStyle name="Standard 9 7 3 3 2 5" xfId="6739"/>
    <cellStyle name="Standard 9 7 3 3 2 5 2" xfId="14438"/>
    <cellStyle name="Standard 9 7 3 3 2 6" xfId="10498"/>
    <cellStyle name="Standard 9 7 3 3 2 7" xfId="21601"/>
    <cellStyle name="Standard 9 7 3 3 3" xfId="2792"/>
    <cellStyle name="Standard 9 7 3 3 3 2" xfId="5213"/>
    <cellStyle name="Standard 9 7 3 3 3 2 2" xfId="8962"/>
    <cellStyle name="Standard 9 7 3 3 3 2 2 2" xfId="16674"/>
    <cellStyle name="Standard 9 7 3 3 3 2 3" xfId="12758"/>
    <cellStyle name="Standard 9 7 3 3 3 2 4" xfId="17802"/>
    <cellStyle name="Standard 9 7 3 3 3 3" xfId="7201"/>
    <cellStyle name="Standard 9 7 3 3 3 3 2" xfId="14826"/>
    <cellStyle name="Standard 9 7 3 3 3 4" xfId="10925"/>
    <cellStyle name="Standard 9 7 3 3 3 5" xfId="21367"/>
    <cellStyle name="Standard 9 7 3 3 4" xfId="5210"/>
    <cellStyle name="Standard 9 7 3 3 4 2" xfId="8959"/>
    <cellStyle name="Standard 9 7 3 3 4 2 2" xfId="16671"/>
    <cellStyle name="Standard 9 7 3 3 4 3" xfId="12755"/>
    <cellStyle name="Standard 9 7 3 3 4 4" xfId="20909"/>
    <cellStyle name="Standard 9 7 3 3 5" xfId="5981"/>
    <cellStyle name="Standard 9 7 3 3 5 2" xfId="9729"/>
    <cellStyle name="Standard 9 7 3 3 5 2 2" xfId="17520"/>
    <cellStyle name="Standard 9 7 3 3 5 3" xfId="13603"/>
    <cellStyle name="Standard 9 7 3 3 5 4" xfId="18575"/>
    <cellStyle name="Standard 9 7 3 3 6" xfId="6738"/>
    <cellStyle name="Standard 9 7 3 3 6 2" xfId="14437"/>
    <cellStyle name="Standard 9 7 3 3 7" xfId="10497"/>
    <cellStyle name="Standard 9 7 3 3 8" xfId="21018"/>
    <cellStyle name="Standard 9 7 3 4" xfId="2793"/>
    <cellStyle name="Standard 9 7 3 4 2" xfId="2794"/>
    <cellStyle name="Standard 9 7 3 4 2 2" xfId="5215"/>
    <cellStyle name="Standard 9 7 3 4 2 2 2" xfId="8964"/>
    <cellStyle name="Standard 9 7 3 4 2 2 2 2" xfId="16676"/>
    <cellStyle name="Standard 9 7 3 4 2 2 3" xfId="12760"/>
    <cellStyle name="Standard 9 7 3 4 2 2 4" xfId="18824"/>
    <cellStyle name="Standard 9 7 3 4 2 3" xfId="7558"/>
    <cellStyle name="Standard 9 7 3 4 2 3 2" xfId="15183"/>
    <cellStyle name="Standard 9 7 3 4 2 4" xfId="11282"/>
    <cellStyle name="Standard 9 7 3 4 2 5" xfId="21455"/>
    <cellStyle name="Standard 9 7 3 4 3" xfId="5214"/>
    <cellStyle name="Standard 9 7 3 4 3 2" xfId="8963"/>
    <cellStyle name="Standard 9 7 3 4 3 2 2" xfId="16675"/>
    <cellStyle name="Standard 9 7 3 4 3 3" xfId="12759"/>
    <cellStyle name="Standard 9 7 3 4 3 4" xfId="20120"/>
    <cellStyle name="Standard 9 7 3 4 4" xfId="5983"/>
    <cellStyle name="Standard 9 7 3 4 4 2" xfId="9731"/>
    <cellStyle name="Standard 9 7 3 4 4 2 2" xfId="17522"/>
    <cellStyle name="Standard 9 7 3 4 4 3" xfId="13605"/>
    <cellStyle name="Standard 9 7 3 4 4 4" xfId="18061"/>
    <cellStyle name="Standard 9 7 3 4 5" xfId="6740"/>
    <cellStyle name="Standard 9 7 3 4 5 2" xfId="14439"/>
    <cellStyle name="Standard 9 7 3 4 6" xfId="10499"/>
    <cellStyle name="Standard 9 7 3 4 7" xfId="17746"/>
    <cellStyle name="Standard 9 7 3 5" xfId="2795"/>
    <cellStyle name="Standard 9 7 3 5 2" xfId="5216"/>
    <cellStyle name="Standard 9 7 3 5 2 2" xfId="8965"/>
    <cellStyle name="Standard 9 7 3 5 2 2 2" xfId="16677"/>
    <cellStyle name="Standard 9 7 3 5 2 3" xfId="12761"/>
    <cellStyle name="Standard 9 7 3 5 2 4" xfId="19302"/>
    <cellStyle name="Standard 9 7 3 5 3" xfId="7199"/>
    <cellStyle name="Standard 9 7 3 5 3 2" xfId="14824"/>
    <cellStyle name="Standard 9 7 3 5 4" xfId="10923"/>
    <cellStyle name="Standard 9 7 3 5 5" xfId="21789"/>
    <cellStyle name="Standard 9 7 3 6" xfId="5205"/>
    <cellStyle name="Standard 9 7 3 6 2" xfId="8954"/>
    <cellStyle name="Standard 9 7 3 6 2 2" xfId="16666"/>
    <cellStyle name="Standard 9 7 3 6 3" xfId="12750"/>
    <cellStyle name="Standard 9 7 3 6 4" xfId="19094"/>
    <cellStyle name="Standard 9 7 3 7" xfId="5978"/>
    <cellStyle name="Standard 9 7 3 7 2" xfId="9726"/>
    <cellStyle name="Standard 9 7 3 7 2 2" xfId="17517"/>
    <cellStyle name="Standard 9 7 3 7 3" xfId="13600"/>
    <cellStyle name="Standard 9 7 3 7 4" xfId="21531"/>
    <cellStyle name="Standard 9 7 3 8" xfId="6735"/>
    <cellStyle name="Standard 9 7 3 8 2" xfId="14434"/>
    <cellStyle name="Standard 9 7 3 9" xfId="10494"/>
    <cellStyle name="Standard 9 7 4" xfId="2796"/>
    <cellStyle name="Standard 9 7 4 2" xfId="2797"/>
    <cellStyle name="Standard 9 7 4 2 2" xfId="2798"/>
    <cellStyle name="Standard 9 7 4 2 2 2" xfId="2799"/>
    <cellStyle name="Standard 9 7 4 2 2 2 2" xfId="5220"/>
    <cellStyle name="Standard 9 7 4 2 2 2 2 2" xfId="8969"/>
    <cellStyle name="Standard 9 7 4 2 2 2 2 2 2" xfId="16681"/>
    <cellStyle name="Standard 9 7 4 2 2 2 2 3" xfId="12765"/>
    <cellStyle name="Standard 9 7 4 2 2 2 2 4" xfId="20210"/>
    <cellStyle name="Standard 9 7 4 2 2 2 3" xfId="7562"/>
    <cellStyle name="Standard 9 7 4 2 2 2 3 2" xfId="15187"/>
    <cellStyle name="Standard 9 7 4 2 2 2 4" xfId="11286"/>
    <cellStyle name="Standard 9 7 4 2 2 2 5" xfId="20202"/>
    <cellStyle name="Standard 9 7 4 2 2 3" xfId="5219"/>
    <cellStyle name="Standard 9 7 4 2 2 3 2" xfId="8968"/>
    <cellStyle name="Standard 9 7 4 2 2 3 2 2" xfId="16680"/>
    <cellStyle name="Standard 9 7 4 2 2 3 3" xfId="12764"/>
    <cellStyle name="Standard 9 7 4 2 2 3 4" xfId="18682"/>
    <cellStyle name="Standard 9 7 4 2 2 4" xfId="5986"/>
    <cellStyle name="Standard 9 7 4 2 2 4 2" xfId="9734"/>
    <cellStyle name="Standard 9 7 4 2 2 4 2 2" xfId="17525"/>
    <cellStyle name="Standard 9 7 4 2 2 4 3" xfId="13608"/>
    <cellStyle name="Standard 9 7 4 2 2 4 4" xfId="18403"/>
    <cellStyle name="Standard 9 7 4 2 2 5" xfId="6743"/>
    <cellStyle name="Standard 9 7 4 2 2 5 2" xfId="14442"/>
    <cellStyle name="Standard 9 7 4 2 2 6" xfId="10502"/>
    <cellStyle name="Standard 9 7 4 2 2 7" xfId="18731"/>
    <cellStyle name="Standard 9 7 4 2 3" xfId="2800"/>
    <cellStyle name="Standard 9 7 4 2 3 2" xfId="5221"/>
    <cellStyle name="Standard 9 7 4 2 3 2 2" xfId="8970"/>
    <cellStyle name="Standard 9 7 4 2 3 2 2 2" xfId="16682"/>
    <cellStyle name="Standard 9 7 4 2 3 2 3" xfId="12766"/>
    <cellStyle name="Standard 9 7 4 2 3 2 4" xfId="20635"/>
    <cellStyle name="Standard 9 7 4 2 3 3" xfId="7203"/>
    <cellStyle name="Standard 9 7 4 2 3 3 2" xfId="14828"/>
    <cellStyle name="Standard 9 7 4 2 3 4" xfId="10927"/>
    <cellStyle name="Standard 9 7 4 2 3 5" xfId="21415"/>
    <cellStyle name="Standard 9 7 4 2 4" xfId="5218"/>
    <cellStyle name="Standard 9 7 4 2 4 2" xfId="8967"/>
    <cellStyle name="Standard 9 7 4 2 4 2 2" xfId="16679"/>
    <cellStyle name="Standard 9 7 4 2 4 3" xfId="12763"/>
    <cellStyle name="Standard 9 7 4 2 4 4" xfId="19641"/>
    <cellStyle name="Standard 9 7 4 2 5" xfId="5985"/>
    <cellStyle name="Standard 9 7 4 2 5 2" xfId="9733"/>
    <cellStyle name="Standard 9 7 4 2 5 2 2" xfId="17524"/>
    <cellStyle name="Standard 9 7 4 2 5 3" xfId="13607"/>
    <cellStyle name="Standard 9 7 4 2 5 4" xfId="18990"/>
    <cellStyle name="Standard 9 7 4 2 6" xfId="6742"/>
    <cellStyle name="Standard 9 7 4 2 6 2" xfId="14441"/>
    <cellStyle name="Standard 9 7 4 2 7" xfId="10501"/>
    <cellStyle name="Standard 9 7 4 2 8" xfId="18880"/>
    <cellStyle name="Standard 9 7 4 3" xfId="2801"/>
    <cellStyle name="Standard 9 7 4 3 2" xfId="2802"/>
    <cellStyle name="Standard 9 7 4 3 2 2" xfId="5223"/>
    <cellStyle name="Standard 9 7 4 3 2 2 2" xfId="8972"/>
    <cellStyle name="Standard 9 7 4 3 2 2 2 2" xfId="16684"/>
    <cellStyle name="Standard 9 7 4 3 2 2 3" xfId="12768"/>
    <cellStyle name="Standard 9 7 4 3 2 2 4" xfId="18343"/>
    <cellStyle name="Standard 9 7 4 3 2 3" xfId="7561"/>
    <cellStyle name="Standard 9 7 4 3 2 3 2" xfId="15186"/>
    <cellStyle name="Standard 9 7 4 3 2 4" xfId="11285"/>
    <cellStyle name="Standard 9 7 4 3 2 5" xfId="19365"/>
    <cellStyle name="Standard 9 7 4 3 3" xfId="5222"/>
    <cellStyle name="Standard 9 7 4 3 3 2" xfId="8971"/>
    <cellStyle name="Standard 9 7 4 3 3 2 2" xfId="16683"/>
    <cellStyle name="Standard 9 7 4 3 3 3" xfId="12767"/>
    <cellStyle name="Standard 9 7 4 3 3 4" xfId="18524"/>
    <cellStyle name="Standard 9 7 4 3 4" xfId="5987"/>
    <cellStyle name="Standard 9 7 4 3 4 2" xfId="9735"/>
    <cellStyle name="Standard 9 7 4 3 4 2 2" xfId="17526"/>
    <cellStyle name="Standard 9 7 4 3 4 3" xfId="13609"/>
    <cellStyle name="Standard 9 7 4 3 4 4" xfId="18392"/>
    <cellStyle name="Standard 9 7 4 3 5" xfId="6744"/>
    <cellStyle name="Standard 9 7 4 3 5 2" xfId="14443"/>
    <cellStyle name="Standard 9 7 4 3 6" xfId="10503"/>
    <cellStyle name="Standard 9 7 4 3 7" xfId="18410"/>
    <cellStyle name="Standard 9 7 4 4" xfId="2803"/>
    <cellStyle name="Standard 9 7 4 4 2" xfId="5224"/>
    <cellStyle name="Standard 9 7 4 4 2 2" xfId="8973"/>
    <cellStyle name="Standard 9 7 4 4 2 2 2" xfId="16685"/>
    <cellStyle name="Standard 9 7 4 4 2 3" xfId="12769"/>
    <cellStyle name="Standard 9 7 4 4 2 4" xfId="21642"/>
    <cellStyle name="Standard 9 7 4 4 3" xfId="7202"/>
    <cellStyle name="Standard 9 7 4 4 3 2" xfId="14827"/>
    <cellStyle name="Standard 9 7 4 4 4" xfId="10926"/>
    <cellStyle name="Standard 9 7 4 4 5" xfId="21557"/>
    <cellStyle name="Standard 9 7 4 5" xfId="5217"/>
    <cellStyle name="Standard 9 7 4 5 2" xfId="8966"/>
    <cellStyle name="Standard 9 7 4 5 2 2" xfId="16678"/>
    <cellStyle name="Standard 9 7 4 5 3" xfId="12762"/>
    <cellStyle name="Standard 9 7 4 5 4" xfId="19426"/>
    <cellStyle name="Standard 9 7 4 6" xfId="5984"/>
    <cellStyle name="Standard 9 7 4 6 2" xfId="9732"/>
    <cellStyle name="Standard 9 7 4 6 2 2" xfId="17523"/>
    <cellStyle name="Standard 9 7 4 6 3" xfId="13606"/>
    <cellStyle name="Standard 9 7 4 6 4" xfId="20879"/>
    <cellStyle name="Standard 9 7 4 7" xfId="6741"/>
    <cellStyle name="Standard 9 7 4 7 2" xfId="14440"/>
    <cellStyle name="Standard 9 7 4 8" xfId="10500"/>
    <cellStyle name="Standard 9 7 4 9" xfId="20782"/>
    <cellStyle name="Standard 9 7 5" xfId="2804"/>
    <cellStyle name="Standard 9 7 5 2" xfId="2805"/>
    <cellStyle name="Standard 9 7 5 2 2" xfId="2806"/>
    <cellStyle name="Standard 9 7 5 2 2 2" xfId="5227"/>
    <cellStyle name="Standard 9 7 5 2 2 2 2" xfId="8976"/>
    <cellStyle name="Standard 9 7 5 2 2 2 2 2" xfId="16688"/>
    <cellStyle name="Standard 9 7 5 2 2 2 3" xfId="12772"/>
    <cellStyle name="Standard 9 7 5 2 2 2 4" xfId="19141"/>
    <cellStyle name="Standard 9 7 5 2 2 3" xfId="7563"/>
    <cellStyle name="Standard 9 7 5 2 2 3 2" xfId="15188"/>
    <cellStyle name="Standard 9 7 5 2 2 4" xfId="11287"/>
    <cellStyle name="Standard 9 7 5 2 2 5" xfId="20060"/>
    <cellStyle name="Standard 9 7 5 2 3" xfId="5226"/>
    <cellStyle name="Standard 9 7 5 2 3 2" xfId="8975"/>
    <cellStyle name="Standard 9 7 5 2 3 2 2" xfId="16687"/>
    <cellStyle name="Standard 9 7 5 2 3 3" xfId="12771"/>
    <cellStyle name="Standard 9 7 5 2 3 4" xfId="20750"/>
    <cellStyle name="Standard 9 7 5 2 4" xfId="5989"/>
    <cellStyle name="Standard 9 7 5 2 4 2" xfId="9737"/>
    <cellStyle name="Standard 9 7 5 2 4 2 2" xfId="17528"/>
    <cellStyle name="Standard 9 7 5 2 4 3" xfId="13611"/>
    <cellStyle name="Standard 9 7 5 2 4 4" xfId="20715"/>
    <cellStyle name="Standard 9 7 5 2 5" xfId="6746"/>
    <cellStyle name="Standard 9 7 5 2 5 2" xfId="14445"/>
    <cellStyle name="Standard 9 7 5 2 6" xfId="10505"/>
    <cellStyle name="Standard 9 7 5 2 7" xfId="21026"/>
    <cellStyle name="Standard 9 7 5 3" xfId="2807"/>
    <cellStyle name="Standard 9 7 5 3 2" xfId="5228"/>
    <cellStyle name="Standard 9 7 5 3 2 2" xfId="8977"/>
    <cellStyle name="Standard 9 7 5 3 2 2 2" xfId="16689"/>
    <cellStyle name="Standard 9 7 5 3 2 3" xfId="12773"/>
    <cellStyle name="Standard 9 7 5 3 2 4" xfId="18622"/>
    <cellStyle name="Standard 9 7 5 3 3" xfId="7204"/>
    <cellStyle name="Standard 9 7 5 3 3 2" xfId="14829"/>
    <cellStyle name="Standard 9 7 5 3 4" xfId="10928"/>
    <cellStyle name="Standard 9 7 5 3 5" xfId="19355"/>
    <cellStyle name="Standard 9 7 5 4" xfId="5225"/>
    <cellStyle name="Standard 9 7 5 4 2" xfId="8974"/>
    <cellStyle name="Standard 9 7 5 4 2 2" xfId="16686"/>
    <cellStyle name="Standard 9 7 5 4 3" xfId="12770"/>
    <cellStyle name="Standard 9 7 5 4 4" xfId="19449"/>
    <cellStyle name="Standard 9 7 5 5" xfId="5988"/>
    <cellStyle name="Standard 9 7 5 5 2" xfId="9736"/>
    <cellStyle name="Standard 9 7 5 5 2 2" xfId="17527"/>
    <cellStyle name="Standard 9 7 5 5 3" xfId="13610"/>
    <cellStyle name="Standard 9 7 5 5 4" xfId="18817"/>
    <cellStyle name="Standard 9 7 5 6" xfId="6745"/>
    <cellStyle name="Standard 9 7 5 6 2" xfId="14444"/>
    <cellStyle name="Standard 9 7 5 7" xfId="10504"/>
    <cellStyle name="Standard 9 7 5 8" xfId="18490"/>
    <cellStyle name="Standard 9 7 6" xfId="2808"/>
    <cellStyle name="Standard 9 7 6 2" xfId="2809"/>
    <cellStyle name="Standard 9 7 6 2 2" xfId="5230"/>
    <cellStyle name="Standard 9 7 6 2 2 2" xfId="8979"/>
    <cellStyle name="Standard 9 7 6 2 2 2 2" xfId="16691"/>
    <cellStyle name="Standard 9 7 6 2 2 3" xfId="12775"/>
    <cellStyle name="Standard 9 7 6 2 2 4" xfId="20308"/>
    <cellStyle name="Standard 9 7 6 2 3" xfId="7553"/>
    <cellStyle name="Standard 9 7 6 2 3 2" xfId="15178"/>
    <cellStyle name="Standard 9 7 6 2 4" xfId="11277"/>
    <cellStyle name="Standard 9 7 6 2 5" xfId="19286"/>
    <cellStyle name="Standard 9 7 6 3" xfId="5229"/>
    <cellStyle name="Standard 9 7 6 3 2" xfId="8978"/>
    <cellStyle name="Standard 9 7 6 3 2 2" xfId="16690"/>
    <cellStyle name="Standard 9 7 6 3 3" xfId="12774"/>
    <cellStyle name="Standard 9 7 6 3 4" xfId="17998"/>
    <cellStyle name="Standard 9 7 6 4" xfId="5990"/>
    <cellStyle name="Standard 9 7 6 4 2" xfId="9738"/>
    <cellStyle name="Standard 9 7 6 4 2 2" xfId="17529"/>
    <cellStyle name="Standard 9 7 6 4 3" xfId="13612"/>
    <cellStyle name="Standard 9 7 6 4 4" xfId="18500"/>
    <cellStyle name="Standard 9 7 6 5" xfId="6747"/>
    <cellStyle name="Standard 9 7 6 5 2" xfId="14446"/>
    <cellStyle name="Standard 9 7 6 6" xfId="10506"/>
    <cellStyle name="Standard 9 7 6 7" xfId="20725"/>
    <cellStyle name="Standard 9 7 7" xfId="2810"/>
    <cellStyle name="Standard 9 7 7 2" xfId="5231"/>
    <cellStyle name="Standard 9 7 7 2 2" xfId="8980"/>
    <cellStyle name="Standard 9 7 7 2 2 2" xfId="16692"/>
    <cellStyle name="Standard 9 7 7 2 3" xfId="12776"/>
    <cellStyle name="Standard 9 7 7 2 4" xfId="20696"/>
    <cellStyle name="Standard 9 7 7 3" xfId="7194"/>
    <cellStyle name="Standard 9 7 7 3 2" xfId="14819"/>
    <cellStyle name="Standard 9 7 7 4" xfId="10918"/>
    <cellStyle name="Standard 9 7 7 5" xfId="20846"/>
    <cellStyle name="Standard 9 7 8" xfId="5188"/>
    <cellStyle name="Standard 9 7 8 2" xfId="8937"/>
    <cellStyle name="Standard 9 7 8 2 2" xfId="16649"/>
    <cellStyle name="Standard 9 7 8 3" xfId="12733"/>
    <cellStyle name="Standard 9 7 8 4" xfId="18780"/>
    <cellStyle name="Standard 9 7 9" xfId="5969"/>
    <cellStyle name="Standard 9 7 9 2" xfId="9717"/>
    <cellStyle name="Standard 9 7 9 2 2" xfId="17508"/>
    <cellStyle name="Standard 9 7 9 3" xfId="13591"/>
    <cellStyle name="Standard 9 7 9 4" xfId="18628"/>
    <cellStyle name="Standard 9 8" xfId="2811"/>
    <cellStyle name="Standard 9 8 10" xfId="10507"/>
    <cellStyle name="Standard 9 8 11" xfId="21085"/>
    <cellStyle name="Standard 9 8 2" xfId="2812"/>
    <cellStyle name="Standard 9 8 2 10" xfId="18283"/>
    <cellStyle name="Standard 9 8 2 2" xfId="2813"/>
    <cellStyle name="Standard 9 8 2 2 2" xfId="2814"/>
    <cellStyle name="Standard 9 8 2 2 2 2" xfId="2815"/>
    <cellStyle name="Standard 9 8 2 2 2 2 2" xfId="5236"/>
    <cellStyle name="Standard 9 8 2 2 2 2 2 2" xfId="8985"/>
    <cellStyle name="Standard 9 8 2 2 2 2 2 2 2" xfId="16697"/>
    <cellStyle name="Standard 9 8 2 2 2 2 2 3" xfId="12781"/>
    <cellStyle name="Standard 9 8 2 2 2 2 2 4" xfId="20376"/>
    <cellStyle name="Standard 9 8 2 2 2 2 3" xfId="7566"/>
    <cellStyle name="Standard 9 8 2 2 2 2 3 2" xfId="15191"/>
    <cellStyle name="Standard 9 8 2 2 2 2 4" xfId="11290"/>
    <cellStyle name="Standard 9 8 2 2 2 2 5" xfId="21728"/>
    <cellStyle name="Standard 9 8 2 2 2 3" xfId="5235"/>
    <cellStyle name="Standard 9 8 2 2 2 3 2" xfId="8984"/>
    <cellStyle name="Standard 9 8 2 2 2 3 2 2" xfId="16696"/>
    <cellStyle name="Standard 9 8 2 2 2 3 3" xfId="12780"/>
    <cellStyle name="Standard 9 8 2 2 2 3 4" xfId="21731"/>
    <cellStyle name="Standard 9 8 2 2 2 4" xfId="5994"/>
    <cellStyle name="Standard 9 8 2 2 2 4 2" xfId="9742"/>
    <cellStyle name="Standard 9 8 2 2 2 4 2 2" xfId="17533"/>
    <cellStyle name="Standard 9 8 2 2 2 4 3" xfId="13616"/>
    <cellStyle name="Standard 9 8 2 2 2 4 4" xfId="18944"/>
    <cellStyle name="Standard 9 8 2 2 2 5" xfId="6751"/>
    <cellStyle name="Standard 9 8 2 2 2 5 2" xfId="14450"/>
    <cellStyle name="Standard 9 8 2 2 2 6" xfId="10510"/>
    <cellStyle name="Standard 9 8 2 2 2 7" xfId="19271"/>
    <cellStyle name="Standard 9 8 2 2 3" xfId="2816"/>
    <cellStyle name="Standard 9 8 2 2 3 2" xfId="5237"/>
    <cellStyle name="Standard 9 8 2 2 3 2 2" xfId="8986"/>
    <cellStyle name="Standard 9 8 2 2 3 2 2 2" xfId="16698"/>
    <cellStyle name="Standard 9 8 2 2 3 2 3" xfId="12782"/>
    <cellStyle name="Standard 9 8 2 2 3 2 4" xfId="18960"/>
    <cellStyle name="Standard 9 8 2 2 3 3" xfId="7207"/>
    <cellStyle name="Standard 9 8 2 2 3 3 2" xfId="14832"/>
    <cellStyle name="Standard 9 8 2 2 3 4" xfId="10931"/>
    <cellStyle name="Standard 9 8 2 2 3 5" xfId="19240"/>
    <cellStyle name="Standard 9 8 2 2 4" xfId="5234"/>
    <cellStyle name="Standard 9 8 2 2 4 2" xfId="8983"/>
    <cellStyle name="Standard 9 8 2 2 4 2 2" xfId="16695"/>
    <cellStyle name="Standard 9 8 2 2 4 3" xfId="12779"/>
    <cellStyle name="Standard 9 8 2 2 4 4" xfId="21084"/>
    <cellStyle name="Standard 9 8 2 2 5" xfId="5993"/>
    <cellStyle name="Standard 9 8 2 2 5 2" xfId="9741"/>
    <cellStyle name="Standard 9 8 2 2 5 2 2" xfId="17532"/>
    <cellStyle name="Standard 9 8 2 2 5 3" xfId="13615"/>
    <cellStyle name="Standard 9 8 2 2 5 4" xfId="20598"/>
    <cellStyle name="Standard 9 8 2 2 6" xfId="6750"/>
    <cellStyle name="Standard 9 8 2 2 6 2" xfId="14449"/>
    <cellStyle name="Standard 9 8 2 2 7" xfId="10509"/>
    <cellStyle name="Standard 9 8 2 2 8" xfId="19054"/>
    <cellStyle name="Standard 9 8 2 3" xfId="2817"/>
    <cellStyle name="Standard 9 8 2 3 2" xfId="2818"/>
    <cellStyle name="Standard 9 8 2 3 2 2" xfId="2819"/>
    <cellStyle name="Standard 9 8 2 3 2 2 2" xfId="5240"/>
    <cellStyle name="Standard 9 8 2 3 2 2 2 2" xfId="8989"/>
    <cellStyle name="Standard 9 8 2 3 2 2 2 2 2" xfId="16701"/>
    <cellStyle name="Standard 9 8 2 3 2 2 2 3" xfId="12785"/>
    <cellStyle name="Standard 9 8 2 3 2 2 2 4" xfId="19129"/>
    <cellStyle name="Standard 9 8 2 3 2 2 3" xfId="7567"/>
    <cellStyle name="Standard 9 8 2 3 2 2 3 2" xfId="15192"/>
    <cellStyle name="Standard 9 8 2 3 2 2 4" xfId="11291"/>
    <cellStyle name="Standard 9 8 2 3 2 2 5" xfId="17997"/>
    <cellStyle name="Standard 9 8 2 3 2 3" xfId="5239"/>
    <cellStyle name="Standard 9 8 2 3 2 3 2" xfId="8988"/>
    <cellStyle name="Standard 9 8 2 3 2 3 2 2" xfId="16700"/>
    <cellStyle name="Standard 9 8 2 3 2 3 3" xfId="12784"/>
    <cellStyle name="Standard 9 8 2 3 2 3 4" xfId="17737"/>
    <cellStyle name="Standard 9 8 2 3 2 4" xfId="5996"/>
    <cellStyle name="Standard 9 8 2 3 2 4 2" xfId="9744"/>
    <cellStyle name="Standard 9 8 2 3 2 4 2 2" xfId="17535"/>
    <cellStyle name="Standard 9 8 2 3 2 4 3" xfId="13618"/>
    <cellStyle name="Standard 9 8 2 3 2 4 4" xfId="17895"/>
    <cellStyle name="Standard 9 8 2 3 2 5" xfId="6753"/>
    <cellStyle name="Standard 9 8 2 3 2 5 2" xfId="14452"/>
    <cellStyle name="Standard 9 8 2 3 2 6" xfId="10512"/>
    <cellStyle name="Standard 9 8 2 3 2 7" xfId="20689"/>
    <cellStyle name="Standard 9 8 2 3 3" xfId="2820"/>
    <cellStyle name="Standard 9 8 2 3 3 2" xfId="5241"/>
    <cellStyle name="Standard 9 8 2 3 3 2 2" xfId="8990"/>
    <cellStyle name="Standard 9 8 2 3 3 2 2 2" xfId="16702"/>
    <cellStyle name="Standard 9 8 2 3 3 2 3" xfId="12786"/>
    <cellStyle name="Standard 9 8 2 3 3 2 4" xfId="21693"/>
    <cellStyle name="Standard 9 8 2 3 3 3" xfId="7208"/>
    <cellStyle name="Standard 9 8 2 3 3 3 2" xfId="14833"/>
    <cellStyle name="Standard 9 8 2 3 3 4" xfId="10932"/>
    <cellStyle name="Standard 9 8 2 3 3 5" xfId="18591"/>
    <cellStyle name="Standard 9 8 2 3 4" xfId="5238"/>
    <cellStyle name="Standard 9 8 2 3 4 2" xfId="8987"/>
    <cellStyle name="Standard 9 8 2 3 4 2 2" xfId="16699"/>
    <cellStyle name="Standard 9 8 2 3 4 3" xfId="12783"/>
    <cellStyle name="Standard 9 8 2 3 4 4" xfId="21612"/>
    <cellStyle name="Standard 9 8 2 3 5" xfId="5995"/>
    <cellStyle name="Standard 9 8 2 3 5 2" xfId="9743"/>
    <cellStyle name="Standard 9 8 2 3 5 2 2" xfId="17534"/>
    <cellStyle name="Standard 9 8 2 3 5 3" xfId="13617"/>
    <cellStyle name="Standard 9 8 2 3 5 4" xfId="20422"/>
    <cellStyle name="Standard 9 8 2 3 6" xfId="6752"/>
    <cellStyle name="Standard 9 8 2 3 6 2" xfId="14451"/>
    <cellStyle name="Standard 9 8 2 3 7" xfId="10511"/>
    <cellStyle name="Standard 9 8 2 3 8" xfId="21025"/>
    <cellStyle name="Standard 9 8 2 4" xfId="2821"/>
    <cellStyle name="Standard 9 8 2 4 2" xfId="2822"/>
    <cellStyle name="Standard 9 8 2 4 2 2" xfId="5243"/>
    <cellStyle name="Standard 9 8 2 4 2 2 2" xfId="8992"/>
    <cellStyle name="Standard 9 8 2 4 2 2 2 2" xfId="16704"/>
    <cellStyle name="Standard 9 8 2 4 2 2 3" xfId="12788"/>
    <cellStyle name="Standard 9 8 2 4 2 2 4" xfId="21797"/>
    <cellStyle name="Standard 9 8 2 4 2 3" xfId="7565"/>
    <cellStyle name="Standard 9 8 2 4 2 3 2" xfId="15190"/>
    <cellStyle name="Standard 9 8 2 4 2 4" xfId="11289"/>
    <cellStyle name="Standard 9 8 2 4 2 5" xfId="20362"/>
    <cellStyle name="Standard 9 8 2 4 3" xfId="5242"/>
    <cellStyle name="Standard 9 8 2 4 3 2" xfId="8991"/>
    <cellStyle name="Standard 9 8 2 4 3 2 2" xfId="16703"/>
    <cellStyle name="Standard 9 8 2 4 3 3" xfId="12787"/>
    <cellStyle name="Standard 9 8 2 4 3 4" xfId="18077"/>
    <cellStyle name="Standard 9 8 2 4 4" xfId="5997"/>
    <cellStyle name="Standard 9 8 2 4 4 2" xfId="9745"/>
    <cellStyle name="Standard 9 8 2 4 4 2 2" xfId="17536"/>
    <cellStyle name="Standard 9 8 2 4 4 3" xfId="13619"/>
    <cellStyle name="Standard 9 8 2 4 4 4" xfId="20934"/>
    <cellStyle name="Standard 9 8 2 4 5" xfId="6754"/>
    <cellStyle name="Standard 9 8 2 4 5 2" xfId="14453"/>
    <cellStyle name="Standard 9 8 2 4 6" xfId="10513"/>
    <cellStyle name="Standard 9 8 2 4 7" xfId="20052"/>
    <cellStyle name="Standard 9 8 2 5" xfId="2823"/>
    <cellStyle name="Standard 9 8 2 5 2" xfId="5244"/>
    <cellStyle name="Standard 9 8 2 5 2 2" xfId="8993"/>
    <cellStyle name="Standard 9 8 2 5 2 2 2" xfId="16705"/>
    <cellStyle name="Standard 9 8 2 5 2 3" xfId="12789"/>
    <cellStyle name="Standard 9 8 2 5 2 4" xfId="21708"/>
    <cellStyle name="Standard 9 8 2 5 3" xfId="7206"/>
    <cellStyle name="Standard 9 8 2 5 3 2" xfId="14831"/>
    <cellStyle name="Standard 9 8 2 5 4" xfId="10930"/>
    <cellStyle name="Standard 9 8 2 5 5" xfId="18090"/>
    <cellStyle name="Standard 9 8 2 6" xfId="5233"/>
    <cellStyle name="Standard 9 8 2 6 2" xfId="8982"/>
    <cellStyle name="Standard 9 8 2 6 2 2" xfId="16694"/>
    <cellStyle name="Standard 9 8 2 6 3" xfId="12778"/>
    <cellStyle name="Standard 9 8 2 6 4" xfId="18298"/>
    <cellStyle name="Standard 9 8 2 7" xfId="5992"/>
    <cellStyle name="Standard 9 8 2 7 2" xfId="9740"/>
    <cellStyle name="Standard 9 8 2 7 2 2" xfId="17531"/>
    <cellStyle name="Standard 9 8 2 7 3" xfId="13614"/>
    <cellStyle name="Standard 9 8 2 7 4" xfId="19859"/>
    <cellStyle name="Standard 9 8 2 8" xfId="6749"/>
    <cellStyle name="Standard 9 8 2 8 2" xfId="14448"/>
    <cellStyle name="Standard 9 8 2 9" xfId="10508"/>
    <cellStyle name="Standard 9 8 3" xfId="2824"/>
    <cellStyle name="Standard 9 8 3 2" xfId="2825"/>
    <cellStyle name="Standard 9 8 3 2 2" xfId="2826"/>
    <cellStyle name="Standard 9 8 3 2 2 2" xfId="2827"/>
    <cellStyle name="Standard 9 8 3 2 2 2 2" xfId="5248"/>
    <cellStyle name="Standard 9 8 3 2 2 2 2 2" xfId="8997"/>
    <cellStyle name="Standard 9 8 3 2 2 2 2 2 2" xfId="16709"/>
    <cellStyle name="Standard 9 8 3 2 2 2 2 3" xfId="12793"/>
    <cellStyle name="Standard 9 8 3 2 2 2 2 4" xfId="19016"/>
    <cellStyle name="Standard 9 8 3 2 2 2 3" xfId="7569"/>
    <cellStyle name="Standard 9 8 3 2 2 2 3 2" xfId="15194"/>
    <cellStyle name="Standard 9 8 3 2 2 2 4" xfId="11293"/>
    <cellStyle name="Standard 9 8 3 2 2 2 5" xfId="19778"/>
    <cellStyle name="Standard 9 8 3 2 2 3" xfId="5247"/>
    <cellStyle name="Standard 9 8 3 2 2 3 2" xfId="8996"/>
    <cellStyle name="Standard 9 8 3 2 2 3 2 2" xfId="16708"/>
    <cellStyle name="Standard 9 8 3 2 2 3 3" xfId="12792"/>
    <cellStyle name="Standard 9 8 3 2 2 3 4" xfId="21570"/>
    <cellStyle name="Standard 9 8 3 2 2 4" xfId="6000"/>
    <cellStyle name="Standard 9 8 3 2 2 4 2" xfId="9748"/>
    <cellStyle name="Standard 9 8 3 2 2 4 2 2" xfId="17539"/>
    <cellStyle name="Standard 9 8 3 2 2 4 3" xfId="13622"/>
    <cellStyle name="Standard 9 8 3 2 2 4 4" xfId="19510"/>
    <cellStyle name="Standard 9 8 3 2 2 5" xfId="6757"/>
    <cellStyle name="Standard 9 8 3 2 2 5 2" xfId="14456"/>
    <cellStyle name="Standard 9 8 3 2 2 6" xfId="10516"/>
    <cellStyle name="Standard 9 8 3 2 2 7" xfId="18615"/>
    <cellStyle name="Standard 9 8 3 2 3" xfId="2828"/>
    <cellStyle name="Standard 9 8 3 2 3 2" xfId="5249"/>
    <cellStyle name="Standard 9 8 3 2 3 2 2" xfId="8998"/>
    <cellStyle name="Standard 9 8 3 2 3 2 2 2" xfId="16710"/>
    <cellStyle name="Standard 9 8 3 2 3 2 3" xfId="12794"/>
    <cellStyle name="Standard 9 8 3 2 3 2 4" xfId="20963"/>
    <cellStyle name="Standard 9 8 3 2 3 3" xfId="7210"/>
    <cellStyle name="Standard 9 8 3 2 3 3 2" xfId="14835"/>
    <cellStyle name="Standard 9 8 3 2 3 4" xfId="10934"/>
    <cellStyle name="Standard 9 8 3 2 3 5" xfId="21244"/>
    <cellStyle name="Standard 9 8 3 2 4" xfId="5246"/>
    <cellStyle name="Standard 9 8 3 2 4 2" xfId="8995"/>
    <cellStyle name="Standard 9 8 3 2 4 2 2" xfId="16707"/>
    <cellStyle name="Standard 9 8 3 2 4 3" xfId="12791"/>
    <cellStyle name="Standard 9 8 3 2 4 4" xfId="18358"/>
    <cellStyle name="Standard 9 8 3 2 5" xfId="5999"/>
    <cellStyle name="Standard 9 8 3 2 5 2" xfId="9747"/>
    <cellStyle name="Standard 9 8 3 2 5 2 2" xfId="17538"/>
    <cellStyle name="Standard 9 8 3 2 5 3" xfId="13621"/>
    <cellStyle name="Standard 9 8 3 2 5 4" xfId="17905"/>
    <cellStyle name="Standard 9 8 3 2 6" xfId="6756"/>
    <cellStyle name="Standard 9 8 3 2 6 2" xfId="14455"/>
    <cellStyle name="Standard 9 8 3 2 7" xfId="10515"/>
    <cellStyle name="Standard 9 8 3 2 8" xfId="21786"/>
    <cellStyle name="Standard 9 8 3 3" xfId="2829"/>
    <cellStyle name="Standard 9 8 3 3 2" xfId="2830"/>
    <cellStyle name="Standard 9 8 3 3 2 2" xfId="5251"/>
    <cellStyle name="Standard 9 8 3 3 2 2 2" xfId="9000"/>
    <cellStyle name="Standard 9 8 3 3 2 2 2 2" xfId="16712"/>
    <cellStyle name="Standard 9 8 3 3 2 2 3" xfId="12796"/>
    <cellStyle name="Standard 9 8 3 3 2 2 4" xfId="19207"/>
    <cellStyle name="Standard 9 8 3 3 2 3" xfId="7568"/>
    <cellStyle name="Standard 9 8 3 3 2 3 2" xfId="15193"/>
    <cellStyle name="Standard 9 8 3 3 2 4" xfId="11292"/>
    <cellStyle name="Standard 9 8 3 3 2 5" xfId="21479"/>
    <cellStyle name="Standard 9 8 3 3 3" xfId="5250"/>
    <cellStyle name="Standard 9 8 3 3 3 2" xfId="8999"/>
    <cellStyle name="Standard 9 8 3 3 3 2 2" xfId="16711"/>
    <cellStyle name="Standard 9 8 3 3 3 3" xfId="12795"/>
    <cellStyle name="Standard 9 8 3 3 3 4" xfId="20880"/>
    <cellStyle name="Standard 9 8 3 3 4" xfId="6001"/>
    <cellStyle name="Standard 9 8 3 3 4 2" xfId="9749"/>
    <cellStyle name="Standard 9 8 3 3 4 2 2" xfId="17540"/>
    <cellStyle name="Standard 9 8 3 3 4 3" xfId="13623"/>
    <cellStyle name="Standard 9 8 3 3 4 4" xfId="19101"/>
    <cellStyle name="Standard 9 8 3 3 5" xfId="6758"/>
    <cellStyle name="Standard 9 8 3 3 5 2" xfId="14457"/>
    <cellStyle name="Standard 9 8 3 3 6" xfId="10517"/>
    <cellStyle name="Standard 9 8 3 3 7" xfId="20716"/>
    <cellStyle name="Standard 9 8 3 4" xfId="2831"/>
    <cellStyle name="Standard 9 8 3 4 2" xfId="5252"/>
    <cellStyle name="Standard 9 8 3 4 2 2" xfId="9001"/>
    <cellStyle name="Standard 9 8 3 4 2 2 2" xfId="16713"/>
    <cellStyle name="Standard 9 8 3 4 2 3" xfId="12797"/>
    <cellStyle name="Standard 9 8 3 4 2 4" xfId="20803"/>
    <cellStyle name="Standard 9 8 3 4 3" xfId="7209"/>
    <cellStyle name="Standard 9 8 3 4 3 2" xfId="14834"/>
    <cellStyle name="Standard 9 8 3 4 4" xfId="10933"/>
    <cellStyle name="Standard 9 8 3 4 5" xfId="20063"/>
    <cellStyle name="Standard 9 8 3 5" xfId="5245"/>
    <cellStyle name="Standard 9 8 3 5 2" xfId="8994"/>
    <cellStyle name="Standard 9 8 3 5 2 2" xfId="16706"/>
    <cellStyle name="Standard 9 8 3 5 3" xfId="12790"/>
    <cellStyle name="Standard 9 8 3 5 4" xfId="19615"/>
    <cellStyle name="Standard 9 8 3 6" xfId="5998"/>
    <cellStyle name="Standard 9 8 3 6 2" xfId="9746"/>
    <cellStyle name="Standard 9 8 3 6 2 2" xfId="17537"/>
    <cellStyle name="Standard 9 8 3 6 3" xfId="13620"/>
    <cellStyle name="Standard 9 8 3 6 4" xfId="19797"/>
    <cellStyle name="Standard 9 8 3 7" xfId="6755"/>
    <cellStyle name="Standard 9 8 3 7 2" xfId="14454"/>
    <cellStyle name="Standard 9 8 3 8" xfId="10514"/>
    <cellStyle name="Standard 9 8 3 9" xfId="19375"/>
    <cellStyle name="Standard 9 8 4" xfId="2832"/>
    <cellStyle name="Standard 9 8 4 2" xfId="2833"/>
    <cellStyle name="Standard 9 8 4 2 2" xfId="2834"/>
    <cellStyle name="Standard 9 8 4 2 2 2" xfId="5255"/>
    <cellStyle name="Standard 9 8 4 2 2 2 2" xfId="9004"/>
    <cellStyle name="Standard 9 8 4 2 2 2 2 2" xfId="16716"/>
    <cellStyle name="Standard 9 8 4 2 2 2 3" xfId="12800"/>
    <cellStyle name="Standard 9 8 4 2 2 2 4" xfId="18915"/>
    <cellStyle name="Standard 9 8 4 2 2 3" xfId="7570"/>
    <cellStyle name="Standard 9 8 4 2 2 3 2" xfId="15195"/>
    <cellStyle name="Standard 9 8 4 2 2 4" xfId="11294"/>
    <cellStyle name="Standard 9 8 4 2 2 5" xfId="19776"/>
    <cellStyle name="Standard 9 8 4 2 3" xfId="5254"/>
    <cellStyle name="Standard 9 8 4 2 3 2" xfId="9003"/>
    <cellStyle name="Standard 9 8 4 2 3 2 2" xfId="16715"/>
    <cellStyle name="Standard 9 8 4 2 3 3" xfId="12799"/>
    <cellStyle name="Standard 9 8 4 2 3 4" xfId="21132"/>
    <cellStyle name="Standard 9 8 4 2 4" xfId="6003"/>
    <cellStyle name="Standard 9 8 4 2 4 2" xfId="9751"/>
    <cellStyle name="Standard 9 8 4 2 4 2 2" xfId="17542"/>
    <cellStyle name="Standard 9 8 4 2 4 3" xfId="13625"/>
    <cellStyle name="Standard 9 8 4 2 4 4" xfId="18044"/>
    <cellStyle name="Standard 9 8 4 2 5" xfId="6760"/>
    <cellStyle name="Standard 9 8 4 2 5 2" xfId="14459"/>
    <cellStyle name="Standard 9 8 4 2 6" xfId="10519"/>
    <cellStyle name="Standard 9 8 4 2 7" xfId="18545"/>
    <cellStyle name="Standard 9 8 4 3" xfId="2835"/>
    <cellStyle name="Standard 9 8 4 3 2" xfId="5256"/>
    <cellStyle name="Standard 9 8 4 3 2 2" xfId="9005"/>
    <cellStyle name="Standard 9 8 4 3 2 2 2" xfId="16717"/>
    <cellStyle name="Standard 9 8 4 3 2 3" xfId="12801"/>
    <cellStyle name="Standard 9 8 4 3 2 4" xfId="19707"/>
    <cellStyle name="Standard 9 8 4 3 3" xfId="7211"/>
    <cellStyle name="Standard 9 8 4 3 3 2" xfId="14836"/>
    <cellStyle name="Standard 9 8 4 3 4" xfId="10935"/>
    <cellStyle name="Standard 9 8 4 3 5" xfId="21423"/>
    <cellStyle name="Standard 9 8 4 4" xfId="5253"/>
    <cellStyle name="Standard 9 8 4 4 2" xfId="9002"/>
    <cellStyle name="Standard 9 8 4 4 2 2" xfId="16714"/>
    <cellStyle name="Standard 9 8 4 4 3" xfId="12798"/>
    <cellStyle name="Standard 9 8 4 4 4" xfId="18573"/>
    <cellStyle name="Standard 9 8 4 5" xfId="6002"/>
    <cellStyle name="Standard 9 8 4 5 2" xfId="9750"/>
    <cellStyle name="Standard 9 8 4 5 2 2" xfId="17541"/>
    <cellStyle name="Standard 9 8 4 5 3" xfId="13624"/>
    <cellStyle name="Standard 9 8 4 5 4" xfId="19507"/>
    <cellStyle name="Standard 9 8 4 6" xfId="6759"/>
    <cellStyle name="Standard 9 8 4 6 2" xfId="14458"/>
    <cellStyle name="Standard 9 8 4 7" xfId="10518"/>
    <cellStyle name="Standard 9 8 4 8" xfId="20126"/>
    <cellStyle name="Standard 9 8 5" xfId="2836"/>
    <cellStyle name="Standard 9 8 5 2" xfId="2837"/>
    <cellStyle name="Standard 9 8 5 2 2" xfId="5258"/>
    <cellStyle name="Standard 9 8 5 2 2 2" xfId="9007"/>
    <cellStyle name="Standard 9 8 5 2 2 2 2" xfId="16719"/>
    <cellStyle name="Standard 9 8 5 2 2 3" xfId="12803"/>
    <cellStyle name="Standard 9 8 5 2 2 4" xfId="20359"/>
    <cellStyle name="Standard 9 8 5 2 3" xfId="7564"/>
    <cellStyle name="Standard 9 8 5 2 3 2" xfId="15189"/>
    <cellStyle name="Standard 9 8 5 2 4" xfId="11288"/>
    <cellStyle name="Standard 9 8 5 2 5" xfId="21809"/>
    <cellStyle name="Standard 9 8 5 3" xfId="5257"/>
    <cellStyle name="Standard 9 8 5 3 2" xfId="9006"/>
    <cellStyle name="Standard 9 8 5 3 2 2" xfId="16718"/>
    <cellStyle name="Standard 9 8 5 3 3" xfId="12802"/>
    <cellStyle name="Standard 9 8 5 3 4" xfId="19882"/>
    <cellStyle name="Standard 9 8 5 4" xfId="6004"/>
    <cellStyle name="Standard 9 8 5 4 2" xfId="9752"/>
    <cellStyle name="Standard 9 8 5 4 2 2" xfId="17543"/>
    <cellStyle name="Standard 9 8 5 4 3" xfId="13626"/>
    <cellStyle name="Standard 9 8 5 4 4" xfId="20631"/>
    <cellStyle name="Standard 9 8 5 5" xfId="6761"/>
    <cellStyle name="Standard 9 8 5 5 2" xfId="14460"/>
    <cellStyle name="Standard 9 8 5 6" xfId="10520"/>
    <cellStyle name="Standard 9 8 5 7" xfId="20096"/>
    <cellStyle name="Standard 9 8 6" xfId="2838"/>
    <cellStyle name="Standard 9 8 6 2" xfId="5259"/>
    <cellStyle name="Standard 9 8 6 2 2" xfId="9008"/>
    <cellStyle name="Standard 9 8 6 2 2 2" xfId="16720"/>
    <cellStyle name="Standard 9 8 6 2 3" xfId="12804"/>
    <cellStyle name="Standard 9 8 6 2 4" xfId="20497"/>
    <cellStyle name="Standard 9 8 6 3" xfId="7205"/>
    <cellStyle name="Standard 9 8 6 3 2" xfId="14830"/>
    <cellStyle name="Standard 9 8 6 4" xfId="10929"/>
    <cellStyle name="Standard 9 8 6 5" xfId="21065"/>
    <cellStyle name="Standard 9 8 7" xfId="5232"/>
    <cellStyle name="Standard 9 8 7 2" xfId="8981"/>
    <cellStyle name="Standard 9 8 7 2 2" xfId="16693"/>
    <cellStyle name="Standard 9 8 7 3" xfId="12777"/>
    <cellStyle name="Standard 9 8 7 4" xfId="19069"/>
    <cellStyle name="Standard 9 8 8" xfId="5991"/>
    <cellStyle name="Standard 9 8 8 2" xfId="9739"/>
    <cellStyle name="Standard 9 8 8 2 2" xfId="17530"/>
    <cellStyle name="Standard 9 8 8 3" xfId="13613"/>
    <cellStyle name="Standard 9 8 8 4" xfId="20822"/>
    <cellStyle name="Standard 9 8 9" xfId="6748"/>
    <cellStyle name="Standard 9 8 9 2" xfId="14447"/>
    <cellStyle name="Standard 9 9" xfId="2839"/>
    <cellStyle name="Standard 9 9 10" xfId="19726"/>
    <cellStyle name="Standard 9 9 2" xfId="2840"/>
    <cellStyle name="Standard 9 9 2 2" xfId="2841"/>
    <cellStyle name="Standard 9 9 2 2 2" xfId="2842"/>
    <cellStyle name="Standard 9 9 2 2 2 2" xfId="2843"/>
    <cellStyle name="Standard 9 9 2 2 2 2 2" xfId="5264"/>
    <cellStyle name="Standard 9 9 2 2 2 2 2 2" xfId="9013"/>
    <cellStyle name="Standard 9 9 2 2 2 2 2 2 2" xfId="16725"/>
    <cellStyle name="Standard 9 9 2 2 2 2 2 3" xfId="12809"/>
    <cellStyle name="Standard 9 9 2 2 2 2 2 4" xfId="18550"/>
    <cellStyle name="Standard 9 9 2 2 2 2 3" xfId="7573"/>
    <cellStyle name="Standard 9 9 2 2 2 2 3 2" xfId="15198"/>
    <cellStyle name="Standard 9 9 2 2 2 2 4" xfId="11297"/>
    <cellStyle name="Standard 9 9 2 2 2 2 5" xfId="20587"/>
    <cellStyle name="Standard 9 9 2 2 2 3" xfId="5263"/>
    <cellStyle name="Standard 9 9 2 2 2 3 2" xfId="9012"/>
    <cellStyle name="Standard 9 9 2 2 2 3 2 2" xfId="16724"/>
    <cellStyle name="Standard 9 9 2 2 2 3 3" xfId="12808"/>
    <cellStyle name="Standard 9 9 2 2 2 3 4" xfId="18451"/>
    <cellStyle name="Standard 9 9 2 2 2 4" xfId="6008"/>
    <cellStyle name="Standard 9 9 2 2 2 4 2" xfId="9756"/>
    <cellStyle name="Standard 9 9 2 2 2 4 2 2" xfId="17547"/>
    <cellStyle name="Standard 9 9 2 2 2 4 3" xfId="13630"/>
    <cellStyle name="Standard 9 9 2 2 2 4 4" xfId="18520"/>
    <cellStyle name="Standard 9 9 2 2 2 5" xfId="6765"/>
    <cellStyle name="Standard 9 9 2 2 2 5 2" xfId="14464"/>
    <cellStyle name="Standard 9 9 2 2 2 6" xfId="10524"/>
    <cellStyle name="Standard 9 9 2 2 2 7" xfId="21037"/>
    <cellStyle name="Standard 9 9 2 2 3" xfId="2844"/>
    <cellStyle name="Standard 9 9 2 2 3 2" xfId="5265"/>
    <cellStyle name="Standard 9 9 2 2 3 2 2" xfId="9014"/>
    <cellStyle name="Standard 9 9 2 2 3 2 2 2" xfId="16726"/>
    <cellStyle name="Standard 9 9 2 2 3 2 3" xfId="12810"/>
    <cellStyle name="Standard 9 9 2 2 3 2 4" xfId="18360"/>
    <cellStyle name="Standard 9 9 2 2 3 3" xfId="7214"/>
    <cellStyle name="Standard 9 9 2 2 3 3 2" xfId="14839"/>
    <cellStyle name="Standard 9 9 2 2 3 4" xfId="10938"/>
    <cellStyle name="Standard 9 9 2 2 3 5" xfId="19284"/>
    <cellStyle name="Standard 9 9 2 2 4" xfId="5262"/>
    <cellStyle name="Standard 9 9 2 2 4 2" xfId="9011"/>
    <cellStyle name="Standard 9 9 2 2 4 2 2" xfId="16723"/>
    <cellStyle name="Standard 9 9 2 2 4 3" xfId="12807"/>
    <cellStyle name="Standard 9 9 2 2 4 4" xfId="21769"/>
    <cellStyle name="Standard 9 9 2 2 5" xfId="6007"/>
    <cellStyle name="Standard 9 9 2 2 5 2" xfId="9755"/>
    <cellStyle name="Standard 9 9 2 2 5 2 2" xfId="17546"/>
    <cellStyle name="Standard 9 9 2 2 5 3" xfId="13629"/>
    <cellStyle name="Standard 9 9 2 2 5 4" xfId="21573"/>
    <cellStyle name="Standard 9 9 2 2 6" xfId="6764"/>
    <cellStyle name="Standard 9 9 2 2 6 2" xfId="14463"/>
    <cellStyle name="Standard 9 9 2 2 7" xfId="10523"/>
    <cellStyle name="Standard 9 9 2 2 8" xfId="18260"/>
    <cellStyle name="Standard 9 9 2 3" xfId="2845"/>
    <cellStyle name="Standard 9 9 2 3 2" xfId="2846"/>
    <cellStyle name="Standard 9 9 2 3 2 2" xfId="5267"/>
    <cellStyle name="Standard 9 9 2 3 2 2 2" xfId="9016"/>
    <cellStyle name="Standard 9 9 2 3 2 2 2 2" xfId="16728"/>
    <cellStyle name="Standard 9 9 2 3 2 2 3" xfId="12812"/>
    <cellStyle name="Standard 9 9 2 3 2 2 4" xfId="20544"/>
    <cellStyle name="Standard 9 9 2 3 2 3" xfId="7572"/>
    <cellStyle name="Standard 9 9 2 3 2 3 2" xfId="15197"/>
    <cellStyle name="Standard 9 9 2 3 2 4" xfId="11296"/>
    <cellStyle name="Standard 9 9 2 3 2 5" xfId="20771"/>
    <cellStyle name="Standard 9 9 2 3 3" xfId="5266"/>
    <cellStyle name="Standard 9 9 2 3 3 2" xfId="9015"/>
    <cellStyle name="Standard 9 9 2 3 3 2 2" xfId="16727"/>
    <cellStyle name="Standard 9 9 2 3 3 3" xfId="12811"/>
    <cellStyle name="Standard 9 9 2 3 3 4" xfId="20076"/>
    <cellStyle name="Standard 9 9 2 3 4" xfId="6009"/>
    <cellStyle name="Standard 9 9 2 3 4 2" xfId="9757"/>
    <cellStyle name="Standard 9 9 2 3 4 2 2" xfId="17548"/>
    <cellStyle name="Standard 9 9 2 3 4 3" xfId="13631"/>
    <cellStyle name="Standard 9 9 2 3 4 4" xfId="19840"/>
    <cellStyle name="Standard 9 9 2 3 5" xfId="6766"/>
    <cellStyle name="Standard 9 9 2 3 5 2" xfId="14465"/>
    <cellStyle name="Standard 9 9 2 3 6" xfId="10525"/>
    <cellStyle name="Standard 9 9 2 3 7" xfId="20940"/>
    <cellStyle name="Standard 9 9 2 4" xfId="2847"/>
    <cellStyle name="Standard 9 9 2 4 2" xfId="5268"/>
    <cellStyle name="Standard 9 9 2 4 2 2" xfId="9017"/>
    <cellStyle name="Standard 9 9 2 4 2 2 2" xfId="16729"/>
    <cellStyle name="Standard 9 9 2 4 2 3" xfId="12813"/>
    <cellStyle name="Standard 9 9 2 4 2 4" xfId="18610"/>
    <cellStyle name="Standard 9 9 2 4 3" xfId="7213"/>
    <cellStyle name="Standard 9 9 2 4 3 2" xfId="14838"/>
    <cellStyle name="Standard 9 9 2 4 4" xfId="10937"/>
    <cellStyle name="Standard 9 9 2 4 5" xfId="17943"/>
    <cellStyle name="Standard 9 9 2 5" xfId="5261"/>
    <cellStyle name="Standard 9 9 2 5 2" xfId="9010"/>
    <cellStyle name="Standard 9 9 2 5 2 2" xfId="16722"/>
    <cellStyle name="Standard 9 9 2 5 3" xfId="12806"/>
    <cellStyle name="Standard 9 9 2 5 4" xfId="21721"/>
    <cellStyle name="Standard 9 9 2 6" xfId="6006"/>
    <cellStyle name="Standard 9 9 2 6 2" xfId="9754"/>
    <cellStyle name="Standard 9 9 2 6 2 2" xfId="17545"/>
    <cellStyle name="Standard 9 9 2 6 3" xfId="13628"/>
    <cellStyle name="Standard 9 9 2 6 4" xfId="19437"/>
    <cellStyle name="Standard 9 9 2 7" xfId="6763"/>
    <cellStyle name="Standard 9 9 2 7 2" xfId="14462"/>
    <cellStyle name="Standard 9 9 2 8" xfId="10522"/>
    <cellStyle name="Standard 9 9 2 9" xfId="19639"/>
    <cellStyle name="Standard 9 9 3" xfId="2848"/>
    <cellStyle name="Standard 9 9 3 2" xfId="2849"/>
    <cellStyle name="Standard 9 9 3 2 2" xfId="2850"/>
    <cellStyle name="Standard 9 9 3 2 2 2" xfId="5271"/>
    <cellStyle name="Standard 9 9 3 2 2 2 2" xfId="9020"/>
    <cellStyle name="Standard 9 9 3 2 2 2 2 2" xfId="16732"/>
    <cellStyle name="Standard 9 9 3 2 2 2 3" xfId="12816"/>
    <cellStyle name="Standard 9 9 3 2 2 2 4" xfId="19218"/>
    <cellStyle name="Standard 9 9 3 2 2 3" xfId="7574"/>
    <cellStyle name="Standard 9 9 3 2 2 3 2" xfId="15199"/>
    <cellStyle name="Standard 9 9 3 2 2 4" xfId="11298"/>
    <cellStyle name="Standard 9 9 3 2 2 5" xfId="17974"/>
    <cellStyle name="Standard 9 9 3 2 3" xfId="5270"/>
    <cellStyle name="Standard 9 9 3 2 3 2" xfId="9019"/>
    <cellStyle name="Standard 9 9 3 2 3 2 2" xfId="16731"/>
    <cellStyle name="Standard 9 9 3 2 3 3" xfId="12815"/>
    <cellStyle name="Standard 9 9 3 2 3 4" xfId="20379"/>
    <cellStyle name="Standard 9 9 3 2 4" xfId="6011"/>
    <cellStyle name="Standard 9 9 3 2 4 2" xfId="9759"/>
    <cellStyle name="Standard 9 9 3 2 4 2 2" xfId="17550"/>
    <cellStyle name="Standard 9 9 3 2 4 3" xfId="13633"/>
    <cellStyle name="Standard 9 9 3 2 4 4" xfId="19573"/>
    <cellStyle name="Standard 9 9 3 2 5" xfId="6768"/>
    <cellStyle name="Standard 9 9 3 2 5 2" xfId="14467"/>
    <cellStyle name="Standard 9 9 3 2 6" xfId="10527"/>
    <cellStyle name="Standard 9 9 3 2 7" xfId="18576"/>
    <cellStyle name="Standard 9 9 3 3" xfId="2851"/>
    <cellStyle name="Standard 9 9 3 3 2" xfId="5272"/>
    <cellStyle name="Standard 9 9 3 3 2 2" xfId="9021"/>
    <cellStyle name="Standard 9 9 3 3 2 2 2" xfId="16733"/>
    <cellStyle name="Standard 9 9 3 3 2 3" xfId="12817"/>
    <cellStyle name="Standard 9 9 3 3 2 4" xfId="20271"/>
    <cellStyle name="Standard 9 9 3 3 3" xfId="7215"/>
    <cellStyle name="Standard 9 9 3 3 3 2" xfId="14840"/>
    <cellStyle name="Standard 9 9 3 3 4" xfId="10939"/>
    <cellStyle name="Standard 9 9 3 3 5" xfId="20834"/>
    <cellStyle name="Standard 9 9 3 4" xfId="5269"/>
    <cellStyle name="Standard 9 9 3 4 2" xfId="9018"/>
    <cellStyle name="Standard 9 9 3 4 2 2" xfId="16730"/>
    <cellStyle name="Standard 9 9 3 4 3" xfId="12814"/>
    <cellStyle name="Standard 9 9 3 4 4" xfId="19435"/>
    <cellStyle name="Standard 9 9 3 5" xfId="6010"/>
    <cellStyle name="Standard 9 9 3 5 2" xfId="9758"/>
    <cellStyle name="Standard 9 9 3 5 2 2" xfId="17549"/>
    <cellStyle name="Standard 9 9 3 5 3" xfId="13632"/>
    <cellStyle name="Standard 9 9 3 5 4" xfId="18876"/>
    <cellStyle name="Standard 9 9 3 6" xfId="6767"/>
    <cellStyle name="Standard 9 9 3 6 2" xfId="14466"/>
    <cellStyle name="Standard 9 9 3 7" xfId="10526"/>
    <cellStyle name="Standard 9 9 3 8" xfId="19754"/>
    <cellStyle name="Standard 9 9 4" xfId="2852"/>
    <cellStyle name="Standard 9 9 4 2" xfId="2853"/>
    <cellStyle name="Standard 9 9 4 2 2" xfId="5274"/>
    <cellStyle name="Standard 9 9 4 2 2 2" xfId="9023"/>
    <cellStyle name="Standard 9 9 4 2 2 2 2" xfId="16735"/>
    <cellStyle name="Standard 9 9 4 2 2 3" xfId="12819"/>
    <cellStyle name="Standard 9 9 4 2 2 4" xfId="19999"/>
    <cellStyle name="Standard 9 9 4 2 3" xfId="7571"/>
    <cellStyle name="Standard 9 9 4 2 3 2" xfId="15196"/>
    <cellStyle name="Standard 9 9 4 2 4" xfId="11295"/>
    <cellStyle name="Standard 9 9 4 2 5" xfId="21246"/>
    <cellStyle name="Standard 9 9 4 3" xfId="5273"/>
    <cellStyle name="Standard 9 9 4 3 2" xfId="9022"/>
    <cellStyle name="Standard 9 9 4 3 2 2" xfId="16734"/>
    <cellStyle name="Standard 9 9 4 3 3" xfId="12818"/>
    <cellStyle name="Standard 9 9 4 3 4" xfId="20218"/>
    <cellStyle name="Standard 9 9 4 4" xfId="6012"/>
    <cellStyle name="Standard 9 9 4 4 2" xfId="9760"/>
    <cellStyle name="Standard 9 9 4 4 2 2" xfId="17551"/>
    <cellStyle name="Standard 9 9 4 4 3" xfId="13634"/>
    <cellStyle name="Standard 9 9 4 4 4" xfId="19423"/>
    <cellStyle name="Standard 9 9 4 5" xfId="6769"/>
    <cellStyle name="Standard 9 9 4 5 2" xfId="14468"/>
    <cellStyle name="Standard 9 9 4 6" xfId="10528"/>
    <cellStyle name="Standard 9 9 4 7" xfId="20593"/>
    <cellStyle name="Standard 9 9 5" xfId="2854"/>
    <cellStyle name="Standard 9 9 5 2" xfId="5275"/>
    <cellStyle name="Standard 9 9 5 2 2" xfId="9024"/>
    <cellStyle name="Standard 9 9 5 2 2 2" xfId="16736"/>
    <cellStyle name="Standard 9 9 5 2 3" xfId="12820"/>
    <cellStyle name="Standard 9 9 5 2 4" xfId="21121"/>
    <cellStyle name="Standard 9 9 5 3" xfId="7212"/>
    <cellStyle name="Standard 9 9 5 3 2" xfId="14837"/>
    <cellStyle name="Standard 9 9 5 4" xfId="10936"/>
    <cellStyle name="Standard 9 9 5 5" xfId="18036"/>
    <cellStyle name="Standard 9 9 6" xfId="5260"/>
    <cellStyle name="Standard 9 9 6 2" xfId="9009"/>
    <cellStyle name="Standard 9 9 6 2 2" xfId="16721"/>
    <cellStyle name="Standard 9 9 6 3" xfId="12805"/>
    <cellStyle name="Standard 9 9 6 4" xfId="19550"/>
    <cellStyle name="Standard 9 9 7" xfId="6005"/>
    <cellStyle name="Standard 9 9 7 2" xfId="9753"/>
    <cellStyle name="Standard 9 9 7 2 2" xfId="17544"/>
    <cellStyle name="Standard 9 9 7 3" xfId="13627"/>
    <cellStyle name="Standard 9 9 7 4" xfId="17961"/>
    <cellStyle name="Standard 9 9 8" xfId="6762"/>
    <cellStyle name="Standard 9 9 8 2" xfId="14461"/>
    <cellStyle name="Standard 9 9 9" xfId="10521"/>
    <cellStyle name="Standard_#2_ambulante_Einrichtungen_Berechnungen_neu" xfId="1335"/>
    <cellStyle name="Standard_1_1_Gesundheitsschutz_Berechnungen 2" xfId="1334"/>
    <cellStyle name="Tabellenüberschrift" xfId="2993"/>
    <cellStyle name="Tsd" xfId="1249"/>
    <cellStyle name="Überschrift" xfId="2857" builtinId="15" customBuiltin="1"/>
    <cellStyle name="Überschrift 1" xfId="2858" builtinId="16" customBuiltin="1"/>
    <cellStyle name="Überschrift 1 2" xfId="1250"/>
    <cellStyle name="Überschrift 1 2 2" xfId="1251"/>
    <cellStyle name="Überschrift 1 2 3" xfId="1252"/>
    <cellStyle name="Überschrift 1 2 3 2" xfId="3834"/>
    <cellStyle name="Überschrift 1 3" xfId="1253"/>
    <cellStyle name="Überschrift 1 3 2" xfId="1254"/>
    <cellStyle name="Überschrift 1 4" xfId="1255"/>
    <cellStyle name="Überschrift 1 4 2" xfId="1256"/>
    <cellStyle name="Überschrift 1 5" xfId="1257"/>
    <cellStyle name="Überschrift 1 5 2" xfId="6845"/>
    <cellStyle name="Überschrift 1 6" xfId="1258"/>
    <cellStyle name="Überschrift 1 6 2" xfId="10571"/>
    <cellStyle name="Überschrift 2" xfId="2859" builtinId="17" customBuiltin="1"/>
    <cellStyle name="Überschrift 2 2" xfId="1259"/>
    <cellStyle name="Überschrift 2 2 2" xfId="1260"/>
    <cellStyle name="Überschrift 2 2 3" xfId="1261"/>
    <cellStyle name="Überschrift 2 2 3 2" xfId="3835"/>
    <cellStyle name="Überschrift 2 3" xfId="1262"/>
    <cellStyle name="Überschrift 2 3 2" xfId="1263"/>
    <cellStyle name="Überschrift 2 4" xfId="1264"/>
    <cellStyle name="Überschrift 2 4 2" xfId="1265"/>
    <cellStyle name="Überschrift 2 5" xfId="1266"/>
    <cellStyle name="Überschrift 2 5 2" xfId="6846"/>
    <cellStyle name="Überschrift 2 6" xfId="1267"/>
    <cellStyle name="Überschrift 2 6 2" xfId="10572"/>
    <cellStyle name="Überschrift 3" xfId="2860" builtinId="18" customBuiltin="1"/>
    <cellStyle name="Überschrift 3 2" xfId="1268"/>
    <cellStyle name="Überschrift 3 2 2" xfId="1269"/>
    <cellStyle name="Überschrift 3 2 3" xfId="1270"/>
    <cellStyle name="Überschrift 3 2 3 2" xfId="3836"/>
    <cellStyle name="Überschrift 3 3" xfId="1271"/>
    <cellStyle name="Überschrift 3 3 2" xfId="1272"/>
    <cellStyle name="Überschrift 3 4" xfId="1273"/>
    <cellStyle name="Überschrift 3 4 2" xfId="1274"/>
    <cellStyle name="Überschrift 3 5" xfId="1275"/>
    <cellStyle name="Überschrift 3 5 2" xfId="6847"/>
    <cellStyle name="Überschrift 3 6" xfId="1276"/>
    <cellStyle name="Überschrift 3 6 2" xfId="10573"/>
    <cellStyle name="Überschrift 4" xfId="2861" builtinId="19" customBuiltin="1"/>
    <cellStyle name="Überschrift 4 2" xfId="1277"/>
    <cellStyle name="Überschrift 4 2 2" xfId="1278"/>
    <cellStyle name="Überschrift 4 2 3" xfId="1279"/>
    <cellStyle name="Überschrift 4 2 3 2" xfId="3837"/>
    <cellStyle name="Überschrift 4 3" xfId="1280"/>
    <cellStyle name="Überschrift 4 3 2" xfId="1281"/>
    <cellStyle name="Überschrift 4 4" xfId="1282"/>
    <cellStyle name="Überschrift 4 4 2" xfId="1283"/>
    <cellStyle name="Überschrift 4 5" xfId="1284"/>
    <cellStyle name="Überschrift 4 5 2" xfId="6848"/>
    <cellStyle name="Überschrift 4 6" xfId="1285"/>
    <cellStyle name="Überschrift 4 6 2" xfId="10574"/>
    <cellStyle name="Überschrift 5" xfId="1286"/>
    <cellStyle name="Überschrift 5 2" xfId="1287"/>
    <cellStyle name="Überschrift 5 3" xfId="3838"/>
    <cellStyle name="Überschrift 6" xfId="1288"/>
    <cellStyle name="Überschrift 6 2" xfId="1289"/>
    <cellStyle name="Überschrift 7" xfId="1290"/>
    <cellStyle name="Überschrift 7 2" xfId="6844"/>
    <cellStyle name="Überschrift 8" xfId="1291"/>
    <cellStyle name="Überschrift 8 2" xfId="10570"/>
    <cellStyle name="Überschrift 9" xfId="1292"/>
    <cellStyle name="Untertitel" xfId="1293"/>
    <cellStyle name="Untertitel 2" xfId="1294"/>
    <cellStyle name="Verknüpfte Zelle" xfId="2868" builtinId="24" customBuiltin="1"/>
    <cellStyle name="Verknüpfte Zelle 2" xfId="1295"/>
    <cellStyle name="Verknüpfte Zelle 2 2" xfId="1296"/>
    <cellStyle name="Verknüpfte Zelle 2 3" xfId="1297"/>
    <cellStyle name="Verknüpfte Zelle 2 3 2" xfId="3839"/>
    <cellStyle name="Verknüpfte Zelle 3" xfId="1298"/>
    <cellStyle name="Verknüpfte Zelle 3 2" xfId="1299"/>
    <cellStyle name="Verknüpfte Zelle 4" xfId="1300"/>
    <cellStyle name="Verknüpfte Zelle 4 2" xfId="1301"/>
    <cellStyle name="Verknüpfte Zelle 5" xfId="1302"/>
    <cellStyle name="Verknüpfte Zelle 5 2" xfId="6849"/>
    <cellStyle name="Verknüpfte Zelle 6" xfId="1303"/>
    <cellStyle name="Verknüpfte Zelle 6 2" xfId="10575"/>
    <cellStyle name="Warnender Text" xfId="2870" builtinId="11" customBuiltin="1"/>
    <cellStyle name="Warnender Text 2" xfId="1304"/>
    <cellStyle name="Warnender Text 2 2" xfId="1305"/>
    <cellStyle name="Warnender Text 2 2 2" xfId="3158"/>
    <cellStyle name="Warnender Text 2 2 3" xfId="2973"/>
    <cellStyle name="Warnender Text 3" xfId="1306"/>
    <cellStyle name="Warnender Text 3 2" xfId="1307"/>
    <cellStyle name="Warnender Text 4" xfId="1308"/>
    <cellStyle name="Warnender Text 4 2" xfId="1309"/>
    <cellStyle name="Warnender Text 5" xfId="1310"/>
    <cellStyle name="Warnender Text 6" xfId="1311"/>
    <cellStyle name="Zeilenbereich" xfId="2994"/>
    <cellStyle name="Zeilenüberschrift" xfId="2995"/>
    <cellStyle name="Zelle mit 2.Komma" xfId="1324"/>
    <cellStyle name="Zelle mit Rand" xfId="1325"/>
    <cellStyle name="zelle mit Rand 10" xfId="3785"/>
    <cellStyle name="Zelle mit Rand 2" xfId="1326"/>
    <cellStyle name="zelle mit Rand 2 2" xfId="3178"/>
    <cellStyle name="zelle mit Rand 3" xfId="3029"/>
    <cellStyle name="zelle mit Rand 4" xfId="3133"/>
    <cellStyle name="zelle mit Rand 5" xfId="3786"/>
    <cellStyle name="zelle mit Rand 6" xfId="3794"/>
    <cellStyle name="zelle mit Rand 7" xfId="21874"/>
    <cellStyle name="zelle mit Rand 8" xfId="15208"/>
    <cellStyle name="zelle mit Rand 9" xfId="21885"/>
    <cellStyle name="Zelle überprüfen" xfId="2869" builtinId="23" customBuiltin="1"/>
    <cellStyle name="Zelle überprüfen 2" xfId="1312"/>
    <cellStyle name="Zelle überprüfen 2 2" xfId="1313"/>
    <cellStyle name="Zelle überprüfen 2 3" xfId="1314"/>
    <cellStyle name="Zelle überprüfen 2 3 2" xfId="3840"/>
    <cellStyle name="Zelle überprüfen 3" xfId="1315"/>
    <cellStyle name="Zelle überprüfen 3 2" xfId="1316"/>
    <cellStyle name="Zelle überprüfen 4" xfId="1317"/>
    <cellStyle name="Zelle überprüfen 4 2" xfId="1318"/>
    <cellStyle name="Zelle überprüfen 5" xfId="1319"/>
    <cellStyle name="Zelle überprüfen 5 2" xfId="6850"/>
    <cellStyle name="Zelle überprüfen 6" xfId="1320"/>
    <cellStyle name="Zelle überprüfen 6 2" xfId="10576"/>
    <cellStyle name="Zwischentitel" xfId="2855"/>
    <cellStyle name="Zwischentitel 2" xfId="2856"/>
  </cellStyles>
  <dxfs count="2">
    <dxf>
      <font>
        <b/>
        <i val="0"/>
        <sz val="8"/>
        <name val="Arial"/>
        <scheme val="none"/>
      </font>
    </dxf>
    <dxf>
      <font>
        <sz val="8"/>
        <name val="Arial"/>
        <scheme val="none"/>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1"/>
      <tableStyleElement type="headerRow" dxfId="0"/>
    </tableStyle>
  </tableStyles>
  <colors>
    <mruColors>
      <color rgb="FF4CA7D6"/>
      <color rgb="FF0082C4"/>
      <color rgb="FFE5F2F9"/>
      <color rgb="FFFFFFFF"/>
    </mruColors>
  </colors>
  <extLst>
    <ext xmlns:x14="http://schemas.microsoft.com/office/spreadsheetml/2009/9/main" uri="{46F421CA-312F-682f-3DD2-61675219B42D}">
      <x14:dxfs count="8">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name val="Arial"/>
            <scheme val="none"/>
          </font>
          <fill>
            <patternFill>
              <bgColor rgb="FFE5F2F9"/>
            </patternFill>
          </fill>
        </dxf>
        <dxf>
          <font>
            <sz val="8"/>
            <name val="Arial"/>
            <scheme val="none"/>
          </font>
          <fill>
            <patternFill>
              <bgColor rgb="FFE5F2F9"/>
            </patternFill>
          </fill>
        </dxf>
      </x14:dxfs>
    </ext>
    <ext xmlns:x14="http://schemas.microsoft.com/office/spreadsheetml/2009/9/main" uri="{EB79DEF2-80B8-43e5-95BD-54CBDDF9020C}">
      <x14:slicerStyles defaultSlicerStyle="SlicerStyleLight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microsoft.com/office/2007/relationships/slicerCache" Target="slicerCaches/slicerCache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[3_GA_EW_Pivotgrafik_2024_BJ2022.xlsx]Pivot Personal je 1000 EW!PivotTable1</c:name>
    <c:fmtId val="7"/>
  </c:pivotSource>
  <c:chart>
    <c:autoTitleDeleted val="0"/>
    <c:pivotFmts>
      <c:pivotFmt>
        <c:idx val="0"/>
        <c:spPr>
          <a:solidFill>
            <a:srgbClr val="98999B"/>
          </a:solidFill>
          <a:ln>
            <a:solidFill>
              <a:srgbClr val="FFFFFF"/>
            </a:solidFill>
            <a:prstDash val="solid"/>
          </a:ln>
        </c:spPr>
        <c:marker>
          <c:symbol val="none"/>
        </c:marker>
      </c:pivotFmt>
      <c:pivotFmt>
        <c:idx val="1"/>
        <c:spPr>
          <a:solidFill>
            <a:srgbClr val="CECFD0"/>
          </a:solidFill>
          <a:ln>
            <a:solidFill>
              <a:srgbClr val="FFFFFF"/>
            </a:solidFill>
            <a:prstDash val="solid"/>
          </a:ln>
        </c:spPr>
        <c:marker>
          <c:symbol val="none"/>
        </c:marker>
      </c:pivotFmt>
      <c:pivotFmt>
        <c:idx val="2"/>
        <c:spPr>
          <a:solidFill>
            <a:srgbClr val="4CA7D6"/>
          </a:solidFill>
          <a:ln>
            <a:solidFill>
              <a:srgbClr val="FFFFFF"/>
            </a:solidFill>
            <a:prstDash val="solid"/>
          </a:ln>
        </c:spPr>
        <c:marker>
          <c:symbol val="none"/>
        </c:marker>
      </c:pivotFmt>
      <c:pivotFmt>
        <c:idx val="3"/>
        <c:spPr>
          <a:solidFill>
            <a:srgbClr val="0082C4"/>
          </a:solidFill>
          <a:ln>
            <a:solidFill>
              <a:srgbClr val="FFFFFF"/>
            </a:solidFill>
            <a:prstDash val="solid"/>
          </a:ln>
        </c:spPr>
        <c:marker>
          <c:symbol val="none"/>
        </c:marker>
      </c:pivotFmt>
      <c:pivotFmt>
        <c:idx val="4"/>
        <c:spPr>
          <a:solidFill>
            <a:srgbClr val="98999B"/>
          </a:solidFill>
          <a:ln>
            <a:solidFill>
              <a:srgbClr val="FFFFFF"/>
            </a:solidFill>
            <a:prstDash val="solid"/>
          </a:ln>
        </c:spPr>
        <c:marker>
          <c:symbol val="none"/>
        </c:marker>
      </c:pivotFmt>
      <c:pivotFmt>
        <c:idx val="5"/>
        <c:spPr>
          <a:solidFill>
            <a:srgbClr val="CECFD0"/>
          </a:solidFill>
          <a:ln>
            <a:solidFill>
              <a:srgbClr val="FFFFFF"/>
            </a:solidFill>
            <a:prstDash val="solid"/>
          </a:ln>
        </c:spPr>
        <c:marker>
          <c:symbol val="none"/>
        </c:marker>
      </c:pivotFmt>
      <c:pivotFmt>
        <c:idx val="6"/>
        <c:spPr>
          <a:solidFill>
            <a:srgbClr val="4CA7D6"/>
          </a:solidFill>
          <a:ln>
            <a:solidFill>
              <a:srgbClr val="FFFFFF"/>
            </a:solidFill>
            <a:prstDash val="solid"/>
          </a:ln>
        </c:spPr>
        <c:marker>
          <c:symbol val="none"/>
        </c:marker>
      </c:pivotFmt>
      <c:pivotFmt>
        <c:idx val="7"/>
        <c:spPr>
          <a:solidFill>
            <a:srgbClr val="0082C4"/>
          </a:solidFill>
          <a:ln>
            <a:solidFill>
              <a:srgbClr val="FFFFFF"/>
            </a:solidFill>
            <a:prstDash val="solid"/>
          </a:ln>
        </c:spPr>
        <c:marker>
          <c:symbol val="none"/>
        </c:marker>
      </c:pivotFmt>
      <c:pivotFmt>
        <c:idx val="8"/>
        <c:spPr>
          <a:solidFill>
            <a:srgbClr val="98999B"/>
          </a:solidFill>
          <a:ln>
            <a:solidFill>
              <a:srgbClr val="FFFFFF"/>
            </a:solidFill>
            <a:prstDash val="solid"/>
          </a:ln>
        </c:spPr>
        <c:marker>
          <c:symbol val="none"/>
        </c:marker>
      </c:pivotFmt>
      <c:pivotFmt>
        <c:idx val="9"/>
        <c:spPr>
          <a:solidFill>
            <a:srgbClr val="CECFD0"/>
          </a:solidFill>
          <a:ln>
            <a:solidFill>
              <a:srgbClr val="FFFFFF"/>
            </a:solidFill>
            <a:prstDash val="solid"/>
          </a:ln>
        </c:spPr>
        <c:marker>
          <c:symbol val="none"/>
        </c:marker>
      </c:pivotFmt>
      <c:pivotFmt>
        <c:idx val="10"/>
        <c:spPr>
          <a:solidFill>
            <a:srgbClr val="4CA7D6"/>
          </a:solidFill>
          <a:ln>
            <a:solidFill>
              <a:srgbClr val="FFFFFF"/>
            </a:solidFill>
            <a:prstDash val="solid"/>
          </a:ln>
        </c:spPr>
        <c:marker>
          <c:symbol val="none"/>
        </c:marker>
      </c:pivotFmt>
      <c:pivotFmt>
        <c:idx val="11"/>
        <c:spPr>
          <a:solidFill>
            <a:srgbClr val="0082C4"/>
          </a:solidFill>
          <a:ln>
            <a:solidFill>
              <a:srgbClr val="FFFFFF"/>
            </a:solidFill>
            <a:prstDash val="solid"/>
          </a:ln>
        </c:spPr>
        <c:marker>
          <c:symbol val="none"/>
        </c:marker>
      </c:pivotFmt>
      <c:pivotFmt>
        <c:idx val="12"/>
        <c:spPr>
          <a:solidFill>
            <a:srgbClr val="98999B"/>
          </a:solidFill>
          <a:ln>
            <a:solidFill>
              <a:srgbClr val="FFFFFF"/>
            </a:solidFill>
            <a:prstDash val="solid"/>
          </a:ln>
        </c:spPr>
        <c:marker>
          <c:symbol val="none"/>
        </c:marker>
      </c:pivotFmt>
      <c:pivotFmt>
        <c:idx val="13"/>
        <c:spPr>
          <a:solidFill>
            <a:srgbClr val="CECFD0"/>
          </a:solidFill>
          <a:ln>
            <a:solidFill>
              <a:srgbClr val="FFFFFF"/>
            </a:solidFill>
            <a:prstDash val="solid"/>
          </a:ln>
        </c:spPr>
        <c:marker>
          <c:symbol val="none"/>
        </c:marker>
      </c:pivotFmt>
      <c:pivotFmt>
        <c:idx val="14"/>
        <c:spPr>
          <a:solidFill>
            <a:srgbClr val="4CA7D6"/>
          </a:solidFill>
          <a:ln>
            <a:solidFill>
              <a:srgbClr val="FFFFFF"/>
            </a:solidFill>
            <a:prstDash val="solid"/>
          </a:ln>
        </c:spPr>
        <c:marker>
          <c:symbol val="none"/>
        </c:marker>
      </c:pivotFmt>
      <c:pivotFmt>
        <c:idx val="15"/>
        <c:spPr>
          <a:solidFill>
            <a:srgbClr val="0082C4"/>
          </a:solidFill>
          <a:ln>
            <a:solidFill>
              <a:srgbClr val="FFFFFF"/>
            </a:solidFill>
            <a:prstDash val="solid"/>
          </a:ln>
        </c:spPr>
        <c:marker>
          <c:symbol val="none"/>
        </c:marker>
      </c:pivotFmt>
      <c:pivotFmt>
        <c:idx val="16"/>
        <c:spPr>
          <a:solidFill>
            <a:srgbClr val="98999B"/>
          </a:solidFill>
          <a:ln>
            <a:solidFill>
              <a:srgbClr val="FFFFFF"/>
            </a:solidFill>
            <a:prstDash val="solid"/>
          </a:ln>
        </c:spPr>
        <c:marker>
          <c:symbol val="none"/>
        </c:marker>
      </c:pivotFmt>
      <c:pivotFmt>
        <c:idx val="17"/>
        <c:spPr>
          <a:solidFill>
            <a:srgbClr val="CECFD0"/>
          </a:solidFill>
          <a:ln>
            <a:solidFill>
              <a:srgbClr val="FFFFFF"/>
            </a:solidFill>
            <a:prstDash val="solid"/>
          </a:ln>
        </c:spPr>
        <c:marker>
          <c:symbol val="none"/>
        </c:marker>
      </c:pivotFmt>
      <c:pivotFmt>
        <c:idx val="18"/>
        <c:spPr>
          <a:solidFill>
            <a:srgbClr val="4CA7D6"/>
          </a:solidFill>
          <a:ln>
            <a:solidFill>
              <a:srgbClr val="FFFFFF"/>
            </a:solidFill>
            <a:prstDash val="solid"/>
          </a:ln>
        </c:spPr>
        <c:marker>
          <c:symbol val="none"/>
        </c:marker>
      </c:pivotFmt>
      <c:pivotFmt>
        <c:idx val="19"/>
        <c:spPr>
          <a:solidFill>
            <a:srgbClr val="0082C4"/>
          </a:solidFill>
          <a:ln>
            <a:solidFill>
              <a:srgbClr val="FFFFFF"/>
            </a:solidFill>
            <a:prstDash val="solid"/>
          </a:ln>
        </c:spPr>
        <c:marker>
          <c:symbol val="none"/>
        </c:marker>
      </c:pivotFmt>
      <c:pivotFmt>
        <c:idx val="20"/>
        <c:spPr>
          <a:solidFill>
            <a:srgbClr val="98999B"/>
          </a:solidFill>
          <a:ln>
            <a:solidFill>
              <a:srgbClr val="FFFFFF"/>
            </a:solidFill>
            <a:prstDash val="solid"/>
          </a:ln>
        </c:spPr>
        <c:marker>
          <c:symbol val="none"/>
        </c:marker>
      </c:pivotFmt>
      <c:pivotFmt>
        <c:idx val="21"/>
        <c:spPr>
          <a:solidFill>
            <a:srgbClr val="CECFD0"/>
          </a:solidFill>
          <a:ln>
            <a:solidFill>
              <a:srgbClr val="FFFFFF"/>
            </a:solidFill>
            <a:prstDash val="solid"/>
          </a:ln>
        </c:spPr>
        <c:marker>
          <c:symbol val="none"/>
        </c:marker>
      </c:pivotFmt>
      <c:pivotFmt>
        <c:idx val="22"/>
        <c:spPr>
          <a:solidFill>
            <a:srgbClr val="4CA7D6"/>
          </a:solidFill>
          <a:ln>
            <a:solidFill>
              <a:srgbClr val="FFFFFF"/>
            </a:solidFill>
            <a:prstDash val="solid"/>
          </a:ln>
        </c:spPr>
        <c:marker>
          <c:symbol val="none"/>
        </c:marker>
      </c:pivotFmt>
      <c:pivotFmt>
        <c:idx val="23"/>
        <c:spPr>
          <a:solidFill>
            <a:srgbClr val="0082C4"/>
          </a:solidFill>
          <a:ln>
            <a:solidFill>
              <a:srgbClr val="FFFFFF"/>
            </a:solidFill>
            <a:prstDash val="solid"/>
          </a:ln>
        </c:spPr>
        <c:marker>
          <c:symbol val="none"/>
        </c:marker>
      </c:pivotFmt>
      <c:pivotFmt>
        <c:idx val="24"/>
        <c:spPr>
          <a:solidFill>
            <a:srgbClr val="0082C4"/>
          </a:solidFill>
          <a:ln>
            <a:solidFill>
              <a:sysClr val="window" lastClr="FFFFFF"/>
            </a:solidFill>
          </a:ln>
        </c:spPr>
        <c:marker>
          <c:symbol val="none"/>
        </c:marker>
      </c:pivotFmt>
      <c:pivotFmt>
        <c:idx val="25"/>
        <c:marker>
          <c:symbol val="none"/>
        </c:marker>
      </c:pivotFmt>
      <c:pivotFmt>
        <c:idx val="26"/>
        <c:spPr>
          <a:solidFill>
            <a:srgbClr val="4CA7D6"/>
          </a:solidFill>
          <a:ln>
            <a:solidFill>
              <a:sysClr val="window" lastClr="FFFFFF"/>
            </a:solidFill>
          </a:ln>
        </c:spPr>
        <c:marker>
          <c:symbol val="none"/>
        </c:marker>
      </c:pivotFmt>
      <c:pivotFmt>
        <c:idx val="27"/>
      </c:pivotFmt>
    </c:pivotFmts>
    <c:plotArea>
      <c:layout/>
      <c:barChart>
        <c:barDir val="bar"/>
        <c:grouping val="clustered"/>
        <c:varyColors val="0"/>
        <c:ser>
          <c:idx val="0"/>
          <c:order val="0"/>
          <c:tx>
            <c:strRef>
              <c:f>'Pivot Personal je 1000 EW'!$B$4</c:f>
              <c:strCache>
                <c:ptCount val="1"/>
                <c:pt idx="0">
                  <c:v>Summe von Maximum</c:v>
                </c:pt>
              </c:strCache>
            </c:strRef>
          </c:tx>
          <c:spPr>
            <a:solidFill>
              <a:srgbClr val="CECFD0"/>
            </a:solidFill>
            <a:ln>
              <a:solidFill>
                <a:srgbClr val="FFFFFF"/>
              </a:solidFill>
              <a:prstDash val="solid"/>
            </a:ln>
          </c:spPr>
          <c:invertIfNegative val="0"/>
          <c:cat>
            <c:strRef>
              <c:f>'Pivot Personal je 1000 EW'!$A$5:$A$13</c:f>
              <c:strCache>
                <c:ptCount val="8"/>
                <c:pt idx="0">
                  <c:v>Private Haushalte u. private Organisationen ohne Erwerbszweck</c:v>
                </c:pt>
                <c:pt idx="1">
                  <c:v>Arbeitgeber</c:v>
                </c:pt>
                <c:pt idx="2">
                  <c:v>Private Krankenversicherung</c:v>
                </c:pt>
                <c:pt idx="3">
                  <c:v>Gesetzliche Unfallversicherung</c:v>
                </c:pt>
                <c:pt idx="4">
                  <c:v>Gesetzliche Rentenversicherung</c:v>
                </c:pt>
                <c:pt idx="5">
                  <c:v>Soziale Pflegeversicherung</c:v>
                </c:pt>
                <c:pt idx="6">
                  <c:v>Gesetzliche Krankenversicherung</c:v>
                </c:pt>
                <c:pt idx="7">
                  <c:v>Öffentlliche Haushalte</c:v>
                </c:pt>
              </c:strCache>
            </c:strRef>
          </c:cat>
          <c:val>
            <c:numRef>
              <c:f>'Pivot Personal je 1000 EW'!$B$5:$B$13</c:f>
              <c:numCache>
                <c:formatCode>General</c:formatCode>
                <c:ptCount val="8"/>
                <c:pt idx="0">
                  <c:v>844</c:v>
                </c:pt>
                <c:pt idx="1">
                  <c:v>281</c:v>
                </c:pt>
                <c:pt idx="2">
                  <c:v>530</c:v>
                </c:pt>
                <c:pt idx="3">
                  <c:v>78</c:v>
                </c:pt>
                <c:pt idx="4">
                  <c:v>78</c:v>
                </c:pt>
                <c:pt idx="5">
                  <c:v>932</c:v>
                </c:pt>
                <c:pt idx="6">
                  <c:v>3666</c:v>
                </c:pt>
                <c:pt idx="7">
                  <c:v>757</c:v>
                </c:pt>
              </c:numCache>
            </c:numRef>
          </c:val>
          <c:extLst>
            <c:ext xmlns:c16="http://schemas.microsoft.com/office/drawing/2014/chart" uri="{C3380CC4-5D6E-409C-BE32-E72D297353CC}">
              <c16:uniqueId val="{00000000-7BCC-4C69-BAFA-1D84CA5C620A}"/>
            </c:ext>
          </c:extLst>
        </c:ser>
        <c:ser>
          <c:idx val="1"/>
          <c:order val="1"/>
          <c:tx>
            <c:strRef>
              <c:f>'Pivot Personal je 1000 EW'!$C$4</c:f>
              <c:strCache>
                <c:ptCount val="1"/>
                <c:pt idx="0">
                  <c:v>Summe von Minimum</c:v>
                </c:pt>
              </c:strCache>
            </c:strRef>
          </c:tx>
          <c:spPr>
            <a:solidFill>
              <a:srgbClr val="98999B"/>
            </a:solidFill>
            <a:ln>
              <a:solidFill>
                <a:srgbClr val="FFFFFF"/>
              </a:solidFill>
              <a:prstDash val="solid"/>
            </a:ln>
          </c:spPr>
          <c:invertIfNegative val="0"/>
          <c:cat>
            <c:strRef>
              <c:f>'Pivot Personal je 1000 EW'!$A$5:$A$13</c:f>
              <c:strCache>
                <c:ptCount val="8"/>
                <c:pt idx="0">
                  <c:v>Private Haushalte u. private Organisationen ohne Erwerbszweck</c:v>
                </c:pt>
                <c:pt idx="1">
                  <c:v>Arbeitgeber</c:v>
                </c:pt>
                <c:pt idx="2">
                  <c:v>Private Krankenversicherung</c:v>
                </c:pt>
                <c:pt idx="3">
                  <c:v>Gesetzliche Unfallversicherung</c:v>
                </c:pt>
                <c:pt idx="4">
                  <c:v>Gesetzliche Rentenversicherung</c:v>
                </c:pt>
                <c:pt idx="5">
                  <c:v>Soziale Pflegeversicherung</c:v>
                </c:pt>
                <c:pt idx="6">
                  <c:v>Gesetzliche Krankenversicherung</c:v>
                </c:pt>
                <c:pt idx="7">
                  <c:v>Öffentlliche Haushalte</c:v>
                </c:pt>
              </c:strCache>
            </c:strRef>
          </c:cat>
          <c:val>
            <c:numRef>
              <c:f>'Pivot Personal je 1000 EW'!$C$5:$C$13</c:f>
              <c:numCache>
                <c:formatCode>General</c:formatCode>
                <c:ptCount val="8"/>
                <c:pt idx="0">
                  <c:v>402</c:v>
                </c:pt>
                <c:pt idx="1">
                  <c:v>151</c:v>
                </c:pt>
                <c:pt idx="2">
                  <c:v>233</c:v>
                </c:pt>
                <c:pt idx="3">
                  <c:v>78</c:v>
                </c:pt>
                <c:pt idx="4">
                  <c:v>38</c:v>
                </c:pt>
                <c:pt idx="5">
                  <c:v>569</c:v>
                </c:pt>
                <c:pt idx="6">
                  <c:v>2903</c:v>
                </c:pt>
                <c:pt idx="7">
                  <c:v>469</c:v>
                </c:pt>
              </c:numCache>
            </c:numRef>
          </c:val>
          <c:extLst>
            <c:ext xmlns:c16="http://schemas.microsoft.com/office/drawing/2014/chart" uri="{C3380CC4-5D6E-409C-BE32-E72D297353CC}">
              <c16:uniqueId val="{00000001-7BCC-4C69-BAFA-1D84CA5C620A}"/>
            </c:ext>
          </c:extLst>
        </c:ser>
        <c:ser>
          <c:idx val="2"/>
          <c:order val="2"/>
          <c:tx>
            <c:strRef>
              <c:f>'Pivot Personal je 1000 EW'!$D$4</c:f>
              <c:strCache>
                <c:ptCount val="1"/>
                <c:pt idx="0">
                  <c:v>Summe von € je EW</c:v>
                </c:pt>
              </c:strCache>
            </c:strRef>
          </c:tx>
          <c:spPr>
            <a:solidFill>
              <a:srgbClr val="0082C4"/>
            </a:solidFill>
            <a:ln>
              <a:solidFill>
                <a:sysClr val="window" lastClr="FFFFFF"/>
              </a:solidFill>
            </a:ln>
          </c:spPr>
          <c:invertIfNegative val="0"/>
          <c:cat>
            <c:strRef>
              <c:f>'Pivot Personal je 1000 EW'!$A$5:$A$13</c:f>
              <c:strCache>
                <c:ptCount val="8"/>
                <c:pt idx="0">
                  <c:v>Private Haushalte u. private Organisationen ohne Erwerbszweck</c:v>
                </c:pt>
                <c:pt idx="1">
                  <c:v>Arbeitgeber</c:v>
                </c:pt>
                <c:pt idx="2">
                  <c:v>Private Krankenversicherung</c:v>
                </c:pt>
                <c:pt idx="3">
                  <c:v>Gesetzliche Unfallversicherung</c:v>
                </c:pt>
                <c:pt idx="4">
                  <c:v>Gesetzliche Rentenversicherung</c:v>
                </c:pt>
                <c:pt idx="5">
                  <c:v>Soziale Pflegeversicherung</c:v>
                </c:pt>
                <c:pt idx="6">
                  <c:v>Gesetzliche Krankenversicherung</c:v>
                </c:pt>
                <c:pt idx="7">
                  <c:v>Öffentlliche Haushalte</c:v>
                </c:pt>
              </c:strCache>
            </c:strRef>
          </c:cat>
          <c:val>
            <c:numRef>
              <c:f>'Pivot Personal je 1000 EW'!$D$5:$D$13</c:f>
              <c:numCache>
                <c:formatCode>General</c:formatCode>
                <c:ptCount val="8"/>
                <c:pt idx="0">
                  <c:v>703</c:v>
                </c:pt>
                <c:pt idx="1">
                  <c:v>222</c:v>
                </c:pt>
                <c:pt idx="2">
                  <c:v>508</c:v>
                </c:pt>
                <c:pt idx="3">
                  <c:v>78</c:v>
                </c:pt>
                <c:pt idx="4">
                  <c:v>65</c:v>
                </c:pt>
                <c:pt idx="5">
                  <c:v>605</c:v>
                </c:pt>
                <c:pt idx="6">
                  <c:v>2917</c:v>
                </c:pt>
                <c:pt idx="7">
                  <c:v>514</c:v>
                </c:pt>
              </c:numCache>
            </c:numRef>
          </c:val>
          <c:extLst>
            <c:ext xmlns:c16="http://schemas.microsoft.com/office/drawing/2014/chart" uri="{C3380CC4-5D6E-409C-BE32-E72D297353CC}">
              <c16:uniqueId val="{00000002-7BCC-4C69-BAFA-1D84CA5C620A}"/>
            </c:ext>
          </c:extLst>
        </c:ser>
        <c:ser>
          <c:idx val="3"/>
          <c:order val="3"/>
          <c:tx>
            <c:strRef>
              <c:f>'Pivot Personal je 1000 EW'!$E$4</c:f>
              <c:strCache>
                <c:ptCount val="1"/>
                <c:pt idx="0">
                  <c:v>Summe von Deutschland</c:v>
                </c:pt>
              </c:strCache>
            </c:strRef>
          </c:tx>
          <c:spPr>
            <a:solidFill>
              <a:srgbClr val="4CA7D6"/>
            </a:solidFill>
            <a:ln>
              <a:solidFill>
                <a:sysClr val="window" lastClr="FFFFFF"/>
              </a:solidFill>
            </a:ln>
          </c:spPr>
          <c:invertIfNegative val="0"/>
          <c:dPt>
            <c:idx val="6"/>
            <c:invertIfNegative val="0"/>
            <c:bubble3D val="0"/>
            <c:extLst>
              <c:ext xmlns:c16="http://schemas.microsoft.com/office/drawing/2014/chart" uri="{C3380CC4-5D6E-409C-BE32-E72D297353CC}">
                <c16:uniqueId val="{00000003-7BCC-4C69-BAFA-1D84CA5C620A}"/>
              </c:ext>
            </c:extLst>
          </c:dPt>
          <c:cat>
            <c:strRef>
              <c:f>'Pivot Personal je 1000 EW'!$A$5:$A$13</c:f>
              <c:strCache>
                <c:ptCount val="8"/>
                <c:pt idx="0">
                  <c:v>Private Haushalte u. private Organisationen ohne Erwerbszweck</c:v>
                </c:pt>
                <c:pt idx="1">
                  <c:v>Arbeitgeber</c:v>
                </c:pt>
                <c:pt idx="2">
                  <c:v>Private Krankenversicherung</c:v>
                </c:pt>
                <c:pt idx="3">
                  <c:v>Gesetzliche Unfallversicherung</c:v>
                </c:pt>
                <c:pt idx="4">
                  <c:v>Gesetzliche Rentenversicherung</c:v>
                </c:pt>
                <c:pt idx="5">
                  <c:v>Soziale Pflegeversicherung</c:v>
                </c:pt>
                <c:pt idx="6">
                  <c:v>Gesetzliche Krankenversicherung</c:v>
                </c:pt>
                <c:pt idx="7">
                  <c:v>Öffentlliche Haushalte</c:v>
                </c:pt>
              </c:strCache>
            </c:strRef>
          </c:cat>
          <c:val>
            <c:numRef>
              <c:f>'Pivot Personal je 1000 EW'!$E$5:$E$13</c:f>
              <c:numCache>
                <c:formatCode>General</c:formatCode>
                <c:ptCount val="8"/>
                <c:pt idx="0">
                  <c:v>678</c:v>
                </c:pt>
                <c:pt idx="1">
                  <c:v>231</c:v>
                </c:pt>
                <c:pt idx="2">
                  <c:v>458</c:v>
                </c:pt>
                <c:pt idx="3">
                  <c:v>78</c:v>
                </c:pt>
                <c:pt idx="4">
                  <c:v>63</c:v>
                </c:pt>
                <c:pt idx="5">
                  <c:v>688</c:v>
                </c:pt>
                <c:pt idx="6">
                  <c:v>3167</c:v>
                </c:pt>
                <c:pt idx="7">
                  <c:v>577</c:v>
                </c:pt>
              </c:numCache>
            </c:numRef>
          </c:val>
          <c:extLst>
            <c:ext xmlns:c16="http://schemas.microsoft.com/office/drawing/2014/chart" uri="{C3380CC4-5D6E-409C-BE32-E72D297353CC}">
              <c16:uniqueId val="{00000004-7BCC-4C69-BAFA-1D84CA5C620A}"/>
            </c:ext>
          </c:extLst>
        </c:ser>
        <c:dLbls>
          <c:showLegendKey val="0"/>
          <c:showVal val="0"/>
          <c:showCatName val="0"/>
          <c:showSerName val="0"/>
          <c:showPercent val="0"/>
          <c:showBubbleSize val="0"/>
        </c:dLbls>
        <c:gapWidth val="150"/>
        <c:axId val="276335232"/>
        <c:axId val="276341120"/>
      </c:barChart>
      <c:catAx>
        <c:axId val="276335232"/>
        <c:scaling>
          <c:orientation val="minMax"/>
        </c:scaling>
        <c:delete val="0"/>
        <c:axPos val="l"/>
        <c:numFmt formatCode="General" sourceLinked="0"/>
        <c:majorTickMark val="none"/>
        <c:minorTickMark val="none"/>
        <c:tickLblPos val="none"/>
        <c:spPr>
          <a:ln w="9525">
            <a:solidFill>
              <a:srgbClr val="000000"/>
            </a:solidFill>
            <a:prstDash val="solid"/>
          </a:ln>
        </c:spPr>
        <c:crossAx val="276341120"/>
        <c:crosses val="autoZero"/>
        <c:auto val="1"/>
        <c:lblAlgn val="ctr"/>
        <c:lblOffset val="100"/>
        <c:noMultiLvlLbl val="0"/>
      </c:catAx>
      <c:valAx>
        <c:axId val="276341120"/>
        <c:scaling>
          <c:orientation val="minMax"/>
          <c:max val="4000"/>
          <c:min val="0"/>
        </c:scaling>
        <c:delete val="0"/>
        <c:axPos val="b"/>
        <c:majorGridlines>
          <c:spPr>
            <a:ln w="9525">
              <a:solidFill>
                <a:srgbClr val="87888A"/>
              </a:solidFill>
              <a:prstDash val="solid"/>
            </a:ln>
          </c:spPr>
        </c:majorGridlines>
        <c:numFmt formatCode="###\ ###\ ###;\-###\ ###\ ##0;0" sourceLinked="0"/>
        <c:majorTickMark val="none"/>
        <c:minorTickMark val="none"/>
        <c:tickLblPos val="nextTo"/>
        <c:spPr>
          <a:ln w="25400">
            <a:noFill/>
          </a:ln>
        </c:spPr>
        <c:crossAx val="276335232"/>
        <c:crosses val="autoZero"/>
        <c:crossBetween val="between"/>
        <c:majorUnit val="500"/>
      </c:valAx>
      <c:spPr>
        <a:solidFill>
          <a:schemeClr val="bg1"/>
        </a:solidFill>
        <a:ln w="25400">
          <a:noFill/>
        </a:ln>
      </c:spPr>
    </c:plotArea>
    <c:plotVisOnly val="1"/>
    <c:dispBlanksAs val="gap"/>
    <c:showDLblsOverMax val="0"/>
  </c:chart>
  <c:spPr>
    <a:noFill/>
    <a:ln w="9525">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19049</xdr:colOff>
      <xdr:row>4</xdr:row>
      <xdr:rowOff>66675</xdr:rowOff>
    </xdr:from>
    <xdr:to>
      <xdr:col>2</xdr:col>
      <xdr:colOff>193049</xdr:colOff>
      <xdr:row>8</xdr:row>
      <xdr:rowOff>114300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200024" y="676275"/>
          <a:ext cx="9360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Öffentliche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Haushalte</a:t>
          </a:r>
        </a:p>
      </xdr:txBody>
    </xdr:sp>
    <xdr:clientData/>
  </xdr:twoCellAnchor>
  <xdr:twoCellAnchor>
    <xdr:from>
      <xdr:col>1</xdr:col>
      <xdr:colOff>0</xdr:colOff>
      <xdr:row>8</xdr:row>
      <xdr:rowOff>133350</xdr:rowOff>
    </xdr:from>
    <xdr:to>
      <xdr:col>2</xdr:col>
      <xdr:colOff>174000</xdr:colOff>
      <xdr:row>13</xdr:row>
      <xdr:rowOff>57150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80975" y="1352550"/>
          <a:ext cx="936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Gesetzliche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Kranken-versicherung</a:t>
          </a:r>
        </a:p>
      </xdr:txBody>
    </xdr:sp>
    <xdr:clientData/>
  </xdr:twoCellAnchor>
  <xdr:twoCellAnchor>
    <xdr:from>
      <xdr:col>1</xdr:col>
      <xdr:colOff>0</xdr:colOff>
      <xdr:row>13</xdr:row>
      <xdr:rowOff>76200</xdr:rowOff>
    </xdr:from>
    <xdr:to>
      <xdr:col>2</xdr:col>
      <xdr:colOff>174000</xdr:colOff>
      <xdr:row>17</xdr:row>
      <xdr:rowOff>142875</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180975" y="2057400"/>
          <a:ext cx="93600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Soziale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Pflege-versicherung</a:t>
          </a:r>
        </a:p>
      </xdr:txBody>
    </xdr:sp>
    <xdr:clientData/>
  </xdr:twoCellAnchor>
  <xdr:twoCellAnchor>
    <xdr:from>
      <xdr:col>1</xdr:col>
      <xdr:colOff>0</xdr:colOff>
      <xdr:row>17</xdr:row>
      <xdr:rowOff>133350</xdr:rowOff>
    </xdr:from>
    <xdr:to>
      <xdr:col>2</xdr:col>
      <xdr:colOff>174000</xdr:colOff>
      <xdr:row>22</xdr:row>
      <xdr:rowOff>38100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180975" y="2724150"/>
          <a:ext cx="93600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Gesetzliche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Renten-versicherung</a:t>
          </a:r>
        </a:p>
      </xdr:txBody>
    </xdr:sp>
    <xdr:clientData/>
  </xdr:twoCellAnchor>
  <xdr:twoCellAnchor>
    <xdr:from>
      <xdr:col>1</xdr:col>
      <xdr:colOff>0</xdr:colOff>
      <xdr:row>22</xdr:row>
      <xdr:rowOff>28575</xdr:rowOff>
    </xdr:from>
    <xdr:to>
      <xdr:col>2</xdr:col>
      <xdr:colOff>174000</xdr:colOff>
      <xdr:row>26</xdr:row>
      <xdr:rowOff>104775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80975" y="3381375"/>
          <a:ext cx="936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Gesetzliche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Unfall-versicherung</a:t>
          </a:r>
          <a:r>
            <a:rPr lang="de-DE" sz="800" baseline="30000">
              <a:latin typeface="Arial" panose="020B0604020202020204" pitchFamily="34" charset="0"/>
              <a:cs typeface="Arial" panose="020B0604020202020204" pitchFamily="34" charset="0"/>
            </a:rPr>
            <a:t>1)</a:t>
          </a:r>
          <a:endParaRPr lang="de-DE" sz="800">
            <a:latin typeface="Arial" panose="020B0604020202020204" pitchFamily="34" charset="0"/>
            <a:cs typeface="Arial" panose="020B0604020202020204" pitchFamily="34" charset="0"/>
          </a:endParaRPr>
        </a:p>
      </xdr:txBody>
    </xdr:sp>
    <xdr:clientData/>
  </xdr:twoCellAnchor>
  <xdr:twoCellAnchor>
    <xdr:from>
      <xdr:col>1</xdr:col>
      <xdr:colOff>0</xdr:colOff>
      <xdr:row>26</xdr:row>
      <xdr:rowOff>133350</xdr:rowOff>
    </xdr:from>
    <xdr:to>
      <xdr:col>2</xdr:col>
      <xdr:colOff>174000</xdr:colOff>
      <xdr:row>31</xdr:row>
      <xdr:rowOff>57150</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80975" y="4095750"/>
          <a:ext cx="936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Private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Kranken-versicherung</a:t>
          </a:r>
        </a:p>
      </xdr:txBody>
    </xdr:sp>
    <xdr:clientData/>
  </xdr:twoCellAnchor>
  <xdr:twoCellAnchor>
    <xdr:from>
      <xdr:col>1</xdr:col>
      <xdr:colOff>0</xdr:colOff>
      <xdr:row>31</xdr:row>
      <xdr:rowOff>76200</xdr:rowOff>
    </xdr:from>
    <xdr:to>
      <xdr:col>2</xdr:col>
      <xdr:colOff>174000</xdr:colOff>
      <xdr:row>35</xdr:row>
      <xdr:rowOff>142875</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80975" y="4800600"/>
          <a:ext cx="93600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Arbeitgeber</a:t>
          </a:r>
        </a:p>
      </xdr:txBody>
    </xdr:sp>
    <xdr:clientData/>
  </xdr:twoCellAnchor>
  <xdr:twoCellAnchor>
    <xdr:from>
      <xdr:col>8</xdr:col>
      <xdr:colOff>266700</xdr:colOff>
      <xdr:row>36</xdr:row>
      <xdr:rowOff>22577</xdr:rowOff>
    </xdr:from>
    <xdr:to>
      <xdr:col>9</xdr:col>
      <xdr:colOff>600078</xdr:colOff>
      <xdr:row>40</xdr:row>
      <xdr:rowOff>114714</xdr:rowOff>
    </xdr:to>
    <xdr:grpSp>
      <xdr:nvGrpSpPr>
        <xdr:cNvPr id="12" name="Gruppieren 11">
          <a:extLst>
            <a:ext uri="{FF2B5EF4-FFF2-40B4-BE49-F238E27FC236}">
              <a16:creationId xmlns:a16="http://schemas.microsoft.com/office/drawing/2014/main" id="{00000000-0008-0000-0000-00000C000000}"/>
            </a:ext>
          </a:extLst>
        </xdr:cNvPr>
        <xdr:cNvGrpSpPr/>
      </xdr:nvGrpSpPr>
      <xdr:grpSpPr>
        <a:xfrm>
          <a:off x="5781675" y="5508977"/>
          <a:ext cx="1095378" cy="701737"/>
          <a:chOff x="7391399" y="4178313"/>
          <a:chExt cx="1057278" cy="701737"/>
        </a:xfrm>
      </xdr:grpSpPr>
      <xdr:sp macro="" textlink="">
        <xdr:nvSpPr>
          <xdr:cNvPr id="17" name="B:4">
            <a:extLst>
              <a:ext uri="{FF2B5EF4-FFF2-40B4-BE49-F238E27FC236}">
                <a16:creationId xmlns:a16="http://schemas.microsoft.com/office/drawing/2014/main" id="{00000000-0008-0000-0000-000011000000}"/>
              </a:ext>
            </a:extLst>
          </xdr:cNvPr>
          <xdr:cNvSpPr>
            <a:spLocks noChangeAspect="1"/>
          </xdr:cNvSpPr>
        </xdr:nvSpPr>
        <xdr:spPr>
          <a:xfrm>
            <a:off x="7391399" y="4184042"/>
            <a:ext cx="87490" cy="101811"/>
          </a:xfrm>
          <a:prstGeom prst="rect">
            <a:avLst/>
          </a:prstGeom>
          <a:solidFill>
            <a:srgbClr val="0082C4"/>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18" name="Textfeld 21">
            <a:extLst>
              <a:ext uri="{FF2B5EF4-FFF2-40B4-BE49-F238E27FC236}">
                <a16:creationId xmlns:a16="http://schemas.microsoft.com/office/drawing/2014/main" id="{00000000-0008-0000-0000-000012000000}"/>
              </a:ext>
            </a:extLst>
          </xdr:cNvPr>
          <xdr:cNvSpPr txBox="1"/>
        </xdr:nvSpPr>
        <xdr:spPr>
          <a:xfrm>
            <a:off x="7528883" y="4178313"/>
            <a:ext cx="589506" cy="137148"/>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Land     </a:t>
            </a:r>
          </a:p>
        </xdr:txBody>
      </xdr:sp>
      <xdr:sp macro="" textlink="">
        <xdr:nvSpPr>
          <xdr:cNvPr id="19" name="B:2">
            <a:extLst>
              <a:ext uri="{FF2B5EF4-FFF2-40B4-BE49-F238E27FC236}">
                <a16:creationId xmlns:a16="http://schemas.microsoft.com/office/drawing/2014/main" id="{00000000-0008-0000-0000-000013000000}"/>
              </a:ext>
            </a:extLst>
          </xdr:cNvPr>
          <xdr:cNvSpPr>
            <a:spLocks noChangeAspect="1"/>
          </xdr:cNvSpPr>
        </xdr:nvSpPr>
        <xdr:spPr>
          <a:xfrm>
            <a:off x="7391399" y="4558679"/>
            <a:ext cx="87490" cy="103399"/>
          </a:xfrm>
          <a:prstGeom prst="rect">
            <a:avLst/>
          </a:prstGeom>
          <a:solidFill>
            <a:srgbClr val="98999B"/>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20" name="Textfeld 17">
            <a:extLst>
              <a:ext uri="{FF2B5EF4-FFF2-40B4-BE49-F238E27FC236}">
                <a16:creationId xmlns:a16="http://schemas.microsoft.com/office/drawing/2014/main" id="{00000000-0008-0000-0000-000014000000}"/>
              </a:ext>
            </a:extLst>
          </xdr:cNvPr>
          <xdr:cNvSpPr txBox="1"/>
        </xdr:nvSpPr>
        <xdr:spPr>
          <a:xfrm>
            <a:off x="7528883" y="4552950"/>
            <a:ext cx="595059" cy="137149"/>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Minimum</a:t>
            </a:r>
            <a:r>
              <a:rPr lang="de-DE" sz="800" b="0" i="0" baseline="30000">
                <a:solidFill>
                  <a:srgbClr val="000000"/>
                </a:solidFill>
                <a:latin typeface="Arial"/>
              </a:rPr>
              <a:t>2)</a:t>
            </a:r>
            <a:r>
              <a:rPr lang="de-DE" sz="800" b="0" i="0">
                <a:solidFill>
                  <a:srgbClr val="000000"/>
                </a:solidFill>
                <a:latin typeface="Arial"/>
              </a:rPr>
              <a:t>   </a:t>
            </a:r>
          </a:p>
        </xdr:txBody>
      </xdr:sp>
      <xdr:sp macro="" textlink="">
        <xdr:nvSpPr>
          <xdr:cNvPr id="21" name="B:1">
            <a:extLst>
              <a:ext uri="{FF2B5EF4-FFF2-40B4-BE49-F238E27FC236}">
                <a16:creationId xmlns:a16="http://schemas.microsoft.com/office/drawing/2014/main" id="{00000000-0008-0000-0000-000015000000}"/>
              </a:ext>
            </a:extLst>
          </xdr:cNvPr>
          <xdr:cNvSpPr>
            <a:spLocks noChangeAspect="1"/>
          </xdr:cNvSpPr>
        </xdr:nvSpPr>
        <xdr:spPr>
          <a:xfrm>
            <a:off x="7391399" y="4753809"/>
            <a:ext cx="87490" cy="103399"/>
          </a:xfrm>
          <a:prstGeom prst="rect">
            <a:avLst/>
          </a:prstGeom>
          <a:solidFill>
            <a:srgbClr val="CECFD0"/>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22" name="Textfeld 15">
            <a:extLst>
              <a:ext uri="{FF2B5EF4-FFF2-40B4-BE49-F238E27FC236}">
                <a16:creationId xmlns:a16="http://schemas.microsoft.com/office/drawing/2014/main" id="{00000000-0008-0000-0000-000016000000}"/>
              </a:ext>
            </a:extLst>
          </xdr:cNvPr>
          <xdr:cNvSpPr txBox="1"/>
        </xdr:nvSpPr>
        <xdr:spPr>
          <a:xfrm>
            <a:off x="7528884" y="4748080"/>
            <a:ext cx="919793" cy="131970"/>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Maximum</a:t>
            </a:r>
            <a:r>
              <a:rPr lang="de-DE" sz="800" b="0" i="0" baseline="30000">
                <a:solidFill>
                  <a:srgbClr val="000000"/>
                </a:solidFill>
                <a:latin typeface="Arial"/>
              </a:rPr>
              <a:t>2)</a:t>
            </a:r>
            <a:endParaRPr lang="de-DE" sz="800" b="0" i="0">
              <a:solidFill>
                <a:srgbClr val="000000"/>
              </a:solidFill>
              <a:latin typeface="Arial"/>
            </a:endParaRPr>
          </a:p>
        </xdr:txBody>
      </xdr:sp>
      <xdr:sp macro="" textlink="">
        <xdr:nvSpPr>
          <xdr:cNvPr id="23" name="B:4">
            <a:extLst>
              <a:ext uri="{FF2B5EF4-FFF2-40B4-BE49-F238E27FC236}">
                <a16:creationId xmlns:a16="http://schemas.microsoft.com/office/drawing/2014/main" id="{00000000-0008-0000-0000-000017000000}"/>
              </a:ext>
            </a:extLst>
          </xdr:cNvPr>
          <xdr:cNvSpPr>
            <a:spLocks noChangeAspect="1"/>
          </xdr:cNvSpPr>
        </xdr:nvSpPr>
        <xdr:spPr>
          <a:xfrm>
            <a:off x="7391399" y="4374541"/>
            <a:ext cx="87490" cy="104987"/>
          </a:xfrm>
          <a:prstGeom prst="rect">
            <a:avLst/>
          </a:prstGeom>
          <a:solidFill>
            <a:srgbClr val="4CA7D6"/>
          </a:solidFill>
          <a:ln w="2540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24" name="Textfeld 21">
            <a:extLst>
              <a:ext uri="{FF2B5EF4-FFF2-40B4-BE49-F238E27FC236}">
                <a16:creationId xmlns:a16="http://schemas.microsoft.com/office/drawing/2014/main" id="{00000000-0008-0000-0000-000018000000}"/>
              </a:ext>
            </a:extLst>
          </xdr:cNvPr>
          <xdr:cNvSpPr txBox="1"/>
        </xdr:nvSpPr>
        <xdr:spPr>
          <a:xfrm>
            <a:off x="7528883" y="4362461"/>
            <a:ext cx="853116" cy="161914"/>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Deutschland       </a:t>
            </a:r>
          </a:p>
        </xdr:txBody>
      </xdr:sp>
    </xdr:grpSp>
    <xdr:clientData/>
  </xdr:twoCellAnchor>
  <xdr:twoCellAnchor>
    <xdr:from>
      <xdr:col>2</xdr:col>
      <xdr:colOff>64770</xdr:colOff>
      <xdr:row>3</xdr:row>
      <xdr:rowOff>76200</xdr:rowOff>
    </xdr:from>
    <xdr:to>
      <xdr:col>8</xdr:col>
      <xdr:colOff>201780</xdr:colOff>
      <xdr:row>41</xdr:row>
      <xdr:rowOff>123825</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243840</xdr:colOff>
      <xdr:row>4</xdr:row>
      <xdr:rowOff>59056</xdr:rowOff>
    </xdr:from>
    <xdr:to>
      <xdr:col>10</xdr:col>
      <xdr:colOff>552450</xdr:colOff>
      <xdr:row>33</xdr:row>
      <xdr:rowOff>129540</xdr:rowOff>
    </xdr:to>
    <mc:AlternateContent xmlns:mc="http://schemas.openxmlformats.org/markup-compatibility/2006" xmlns:a14="http://schemas.microsoft.com/office/drawing/2010/main">
      <mc:Choice Requires="a14">
        <xdr:graphicFrame macro="">
          <xdr:nvGraphicFramePr>
            <xdr:cNvPr id="10" name="Land">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microsoft.com/office/drawing/2010/slicer">
              <sle:slicer xmlns:sle="http://schemas.microsoft.com/office/drawing/2010/slicer" name="Land"/>
            </a:graphicData>
          </a:graphic>
        </xdr:graphicFrame>
      </mc:Choice>
      <mc:Fallback xmlns="">
        <xdr:sp macro="" textlink="">
          <xdr:nvSpPr>
            <xdr:cNvPr id="0" name=""/>
            <xdr:cNvSpPr>
              <a:spLocks noTextEdit="1"/>
            </xdr:cNvSpPr>
          </xdr:nvSpPr>
          <xdr:spPr>
            <a:xfrm>
              <a:off x="5762625" y="676276"/>
              <a:ext cx="1828800" cy="4314824"/>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können spätestens mit Excel 2010 verwendet werden.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oneCell">
    <xdr:from>
      <xdr:col>10</xdr:col>
      <xdr:colOff>647699</xdr:colOff>
      <xdr:row>4</xdr:row>
      <xdr:rowOff>60957</xdr:rowOff>
    </xdr:from>
    <xdr:to>
      <xdr:col>13</xdr:col>
      <xdr:colOff>205740</xdr:colOff>
      <xdr:row>31</xdr:row>
      <xdr:rowOff>114299</xdr:rowOff>
    </xdr:to>
    <mc:AlternateContent xmlns:mc="http://schemas.openxmlformats.org/markup-compatibility/2006" xmlns:a14="http://schemas.microsoft.com/office/drawing/2010/main">
      <mc:Choice Requires="a14">
        <xdr:graphicFrame macro="">
          <xdr:nvGraphicFramePr>
            <xdr:cNvPr id="9" name="Jahr">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7077074" y="638172"/>
              <a:ext cx="1647826" cy="3914777"/>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xdr:from>
      <xdr:col>0</xdr:col>
      <xdr:colOff>66675</xdr:colOff>
      <xdr:row>35</xdr:row>
      <xdr:rowOff>76200</xdr:rowOff>
    </xdr:from>
    <xdr:to>
      <xdr:col>2</xdr:col>
      <xdr:colOff>174000</xdr:colOff>
      <xdr:row>39</xdr:row>
      <xdr:rowOff>142875</xdr:rowOff>
    </xdr:to>
    <xdr:sp macro="" textlink="">
      <xdr:nvSpPr>
        <xdr:cNvPr id="27" name="Textfeld 26">
          <a:extLst>
            <a:ext uri="{FF2B5EF4-FFF2-40B4-BE49-F238E27FC236}">
              <a16:creationId xmlns:a16="http://schemas.microsoft.com/office/drawing/2014/main" id="{00000000-0008-0000-0000-00001B000000}"/>
            </a:ext>
          </a:extLst>
        </xdr:cNvPr>
        <xdr:cNvSpPr txBox="1"/>
      </xdr:nvSpPr>
      <xdr:spPr>
        <a:xfrm>
          <a:off x="66675" y="5410200"/>
          <a:ext cx="105030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Private Haushalte</a:t>
          </a:r>
          <a:r>
            <a:rPr lang="de-DE" sz="800" baseline="0">
              <a:latin typeface="Arial" panose="020B0604020202020204" pitchFamily="34" charset="0"/>
              <a:cs typeface="Arial" panose="020B0604020202020204" pitchFamily="34" charset="0"/>
            </a:rPr>
            <a:t> u. private Organi-sationen ohne Erwerbszweck</a:t>
          </a:r>
          <a:endParaRPr lang="de-DE" sz="800">
            <a:latin typeface="Arial" panose="020B0604020202020204" pitchFamily="34" charset="0"/>
            <a:cs typeface="Arial" panose="020B0604020202020204" pitchFamily="34" charset="0"/>
          </a:endParaRPr>
        </a:p>
      </xdr:txBody>
    </xdr:sp>
    <xdr:clientData/>
  </xdr:twoCellAnchor>
  <xdr:twoCellAnchor>
    <xdr:from>
      <xdr:col>3</xdr:col>
      <xdr:colOff>742950</xdr:colOff>
      <xdr:row>41</xdr:row>
      <xdr:rowOff>114300</xdr:rowOff>
    </xdr:from>
    <xdr:to>
      <xdr:col>6</xdr:col>
      <xdr:colOff>266701</xdr:colOff>
      <xdr:row>43</xdr:row>
      <xdr:rowOff>28575</xdr:rowOff>
    </xdr:to>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2447925" y="6362700"/>
          <a:ext cx="18097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baseline="0">
              <a:latin typeface="Arial" panose="020B0604020202020204" pitchFamily="34" charset="0"/>
              <a:cs typeface="Arial" panose="020B0604020202020204" pitchFamily="34" charset="0"/>
            </a:rPr>
            <a:t> </a:t>
          </a:r>
          <a:r>
            <a:rPr lang="de-DE" sz="800">
              <a:latin typeface="Arial" panose="020B0604020202020204" pitchFamily="34" charset="0"/>
              <a:cs typeface="Arial" panose="020B0604020202020204" pitchFamily="34" charset="0"/>
            </a:rPr>
            <a:t>€ je Einwohnerin/Einwohner</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698182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589597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698182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100-000007000000}"/>
            </a:ext>
          </a:extLst>
        </xdr:cNvPr>
        <xdr:cNvSpPr txBox="1">
          <a:spLocks noChangeArrowheads="1"/>
        </xdr:cNvSpPr>
      </xdr:nvSpPr>
      <xdr:spPr bwMode="auto">
        <a:xfrm>
          <a:off x="589597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100-00000A000000}"/>
            </a:ext>
          </a:extLst>
        </xdr:cNvPr>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100-00000C000000}"/>
            </a:ext>
          </a:extLst>
        </xdr:cNvPr>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100-00000D000000}"/>
            </a:ext>
          </a:extLst>
        </xdr:cNvPr>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200-000005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200-000006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200-00000A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200-00000B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200-00000C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300-000003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300-000007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300-000008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300-00000A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300-00000B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300-00000C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300-00000D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400-000003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400-000007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400-000008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400-00000A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400-00000B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400-00000C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400-00000D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500-000004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500-000005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500-000006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500-000007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500-000008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500-000009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500-00000A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500-00000B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500-00000C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500-00000D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600-000004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600-000005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600-000007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600-000008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600-000009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600-00000A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600-00000B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600-00000C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600-00000D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700-000003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700-000004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700-000005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700-000006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700-000007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700-000008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700-000009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700-00000A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700-00000B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700-00000C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700-00000D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800-000003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800-000006000000}"/>
            </a:ext>
          </a:extLst>
        </xdr:cNvPr>
        <xdr:cNvSpPr txBox="1">
          <a:spLocks noChangeArrowheads="1"/>
        </xdr:cNvSpPr>
      </xdr:nvSpPr>
      <xdr:spPr bwMode="auto">
        <a:xfrm>
          <a:off x="4295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800-000007000000}"/>
            </a:ext>
          </a:extLst>
        </xdr:cNvPr>
        <xdr:cNvSpPr txBox="1">
          <a:spLocks noChangeArrowheads="1"/>
        </xdr:cNvSpPr>
      </xdr:nvSpPr>
      <xdr:spPr bwMode="auto">
        <a:xfrm>
          <a:off x="35814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800-000008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800-000009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800-00000A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800-00000B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800-00000C000000}"/>
            </a:ext>
          </a:extLst>
        </xdr:cNvPr>
        <xdr:cNvSpPr txBox="1">
          <a:spLocks noChangeArrowheads="1"/>
        </xdr:cNvSpPr>
      </xdr:nvSpPr>
      <xdr:spPr bwMode="auto">
        <a:xfrm>
          <a:off x="7153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800-00000D000000}"/>
            </a:ext>
          </a:extLst>
        </xdr:cNvPr>
        <xdr:cNvSpPr txBox="1">
          <a:spLocks noChangeArrowheads="1"/>
        </xdr:cNvSpPr>
      </xdr:nvSpPr>
      <xdr:spPr bwMode="auto">
        <a:xfrm>
          <a:off x="57245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469582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900-000003000000}"/>
            </a:ext>
          </a:extLst>
        </xdr:cNvPr>
        <xdr:cNvSpPr txBox="1">
          <a:spLocks noChangeArrowheads="1"/>
        </xdr:cNvSpPr>
      </xdr:nvSpPr>
      <xdr:spPr bwMode="auto">
        <a:xfrm>
          <a:off x="38481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900-000004000000}"/>
            </a:ext>
          </a:extLst>
        </xdr:cNvPr>
        <xdr:cNvSpPr txBox="1">
          <a:spLocks noChangeArrowheads="1"/>
        </xdr:cNvSpPr>
      </xdr:nvSpPr>
      <xdr:spPr bwMode="auto">
        <a:xfrm>
          <a:off x="80867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900-000005000000}"/>
            </a:ext>
          </a:extLst>
        </xdr:cNvPr>
        <xdr:cNvSpPr txBox="1">
          <a:spLocks noChangeArrowheads="1"/>
        </xdr:cNvSpPr>
      </xdr:nvSpPr>
      <xdr:spPr bwMode="auto">
        <a:xfrm>
          <a:off x="6391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900-000006000000}"/>
            </a:ext>
          </a:extLst>
        </xdr:cNvPr>
        <xdr:cNvSpPr txBox="1">
          <a:spLocks noChangeArrowheads="1"/>
        </xdr:cNvSpPr>
      </xdr:nvSpPr>
      <xdr:spPr bwMode="auto">
        <a:xfrm>
          <a:off x="469582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900-000007000000}"/>
            </a:ext>
          </a:extLst>
        </xdr:cNvPr>
        <xdr:cNvSpPr txBox="1">
          <a:spLocks noChangeArrowheads="1"/>
        </xdr:cNvSpPr>
      </xdr:nvSpPr>
      <xdr:spPr bwMode="auto">
        <a:xfrm>
          <a:off x="38481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900-000008000000}"/>
            </a:ext>
          </a:extLst>
        </xdr:cNvPr>
        <xdr:cNvSpPr txBox="1">
          <a:spLocks noChangeArrowheads="1"/>
        </xdr:cNvSpPr>
      </xdr:nvSpPr>
      <xdr:spPr bwMode="auto">
        <a:xfrm>
          <a:off x="80867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900-000009000000}"/>
            </a:ext>
          </a:extLst>
        </xdr:cNvPr>
        <xdr:cNvSpPr txBox="1">
          <a:spLocks noChangeArrowheads="1"/>
        </xdr:cNvSpPr>
      </xdr:nvSpPr>
      <xdr:spPr bwMode="auto">
        <a:xfrm>
          <a:off x="6391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900-00000A000000}"/>
            </a:ext>
          </a:extLst>
        </xdr:cNvPr>
        <xdr:cNvSpPr txBox="1">
          <a:spLocks noChangeArrowheads="1"/>
        </xdr:cNvSpPr>
      </xdr:nvSpPr>
      <xdr:spPr bwMode="auto">
        <a:xfrm>
          <a:off x="80867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900-00000B000000}"/>
            </a:ext>
          </a:extLst>
        </xdr:cNvPr>
        <xdr:cNvSpPr txBox="1">
          <a:spLocks noChangeArrowheads="1"/>
        </xdr:cNvSpPr>
      </xdr:nvSpPr>
      <xdr:spPr bwMode="auto">
        <a:xfrm>
          <a:off x="6391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900-00000C000000}"/>
            </a:ext>
          </a:extLst>
        </xdr:cNvPr>
        <xdr:cNvSpPr txBox="1">
          <a:spLocks noChangeArrowheads="1"/>
        </xdr:cNvSpPr>
      </xdr:nvSpPr>
      <xdr:spPr bwMode="auto">
        <a:xfrm>
          <a:off x="80867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900-00000D000000}"/>
            </a:ext>
          </a:extLst>
        </xdr:cNvPr>
        <xdr:cNvSpPr txBox="1">
          <a:spLocks noChangeArrowheads="1"/>
        </xdr:cNvSpPr>
      </xdr:nvSpPr>
      <xdr:spPr bwMode="auto">
        <a:xfrm>
          <a:off x="63912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47625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A00-000003000000}"/>
            </a:ext>
          </a:extLst>
        </xdr:cNvPr>
        <xdr:cNvSpPr txBox="1">
          <a:spLocks noChangeArrowheads="1"/>
        </xdr:cNvSpPr>
      </xdr:nvSpPr>
      <xdr:spPr bwMode="auto">
        <a:xfrm>
          <a:off x="3914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A00-000004000000}"/>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A00-000005000000}"/>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A00-000006000000}"/>
            </a:ext>
          </a:extLst>
        </xdr:cNvPr>
        <xdr:cNvSpPr txBox="1">
          <a:spLocks noChangeArrowheads="1"/>
        </xdr:cNvSpPr>
      </xdr:nvSpPr>
      <xdr:spPr bwMode="auto">
        <a:xfrm>
          <a:off x="47625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A00-000007000000}"/>
            </a:ext>
          </a:extLst>
        </xdr:cNvPr>
        <xdr:cNvSpPr txBox="1">
          <a:spLocks noChangeArrowheads="1"/>
        </xdr:cNvSpPr>
      </xdr:nvSpPr>
      <xdr:spPr bwMode="auto">
        <a:xfrm>
          <a:off x="3914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A00-000008000000}"/>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A00-000009000000}"/>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A00-00000A000000}"/>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A00-00000B000000}"/>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A00-00000C000000}"/>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A00-00000D000000}"/>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B00-000002000000}"/>
            </a:ext>
          </a:extLst>
        </xdr:cNvPr>
        <xdr:cNvSpPr txBox="1">
          <a:spLocks noChangeArrowheads="1"/>
        </xdr:cNvSpPr>
      </xdr:nvSpPr>
      <xdr:spPr bwMode="auto">
        <a:xfrm>
          <a:off x="47625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B00-000003000000}"/>
            </a:ext>
          </a:extLst>
        </xdr:cNvPr>
        <xdr:cNvSpPr txBox="1">
          <a:spLocks noChangeArrowheads="1"/>
        </xdr:cNvSpPr>
      </xdr:nvSpPr>
      <xdr:spPr bwMode="auto">
        <a:xfrm>
          <a:off x="3914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B00-000004000000}"/>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B00-000005000000}"/>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B00-000006000000}"/>
            </a:ext>
          </a:extLst>
        </xdr:cNvPr>
        <xdr:cNvSpPr txBox="1">
          <a:spLocks noChangeArrowheads="1"/>
        </xdr:cNvSpPr>
      </xdr:nvSpPr>
      <xdr:spPr bwMode="auto">
        <a:xfrm>
          <a:off x="47625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B00-000007000000}"/>
            </a:ext>
          </a:extLst>
        </xdr:cNvPr>
        <xdr:cNvSpPr txBox="1">
          <a:spLocks noChangeArrowheads="1"/>
        </xdr:cNvSpPr>
      </xdr:nvSpPr>
      <xdr:spPr bwMode="auto">
        <a:xfrm>
          <a:off x="3914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B00-000008000000}"/>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B00-000009000000}"/>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B00-00000A000000}"/>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B00-00000B000000}"/>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B00-00000C000000}"/>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B00-00000D000000}"/>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4A1AA349-30E9-4512-AFD0-32CF28A82172}"/>
            </a:ext>
          </a:extLst>
        </xdr:cNvPr>
        <xdr:cNvSpPr txBox="1">
          <a:spLocks noChangeArrowheads="1"/>
        </xdr:cNvSpPr>
      </xdr:nvSpPr>
      <xdr:spPr bwMode="auto">
        <a:xfrm>
          <a:off x="437197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17EF5D2C-8D57-4522-B5EB-95B05F85B0C8}"/>
            </a:ext>
          </a:extLst>
        </xdr:cNvPr>
        <xdr:cNvSpPr txBox="1">
          <a:spLocks noChangeArrowheads="1"/>
        </xdr:cNvSpPr>
      </xdr:nvSpPr>
      <xdr:spPr bwMode="auto">
        <a:xfrm>
          <a:off x="359092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48EF4AB4-52CF-4AB7-BD75-BE1B15E25FDB}"/>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D9DBBB02-16F8-4B76-8E76-B03C58D4946B}"/>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73F196ED-91E7-46BE-BC58-5AF7C3AFE858}"/>
            </a:ext>
          </a:extLst>
        </xdr:cNvPr>
        <xdr:cNvSpPr txBox="1">
          <a:spLocks noChangeArrowheads="1"/>
        </xdr:cNvSpPr>
      </xdr:nvSpPr>
      <xdr:spPr bwMode="auto">
        <a:xfrm>
          <a:off x="437197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DD96173-92B6-4C0E-8FE5-DC110370DB88}"/>
            </a:ext>
          </a:extLst>
        </xdr:cNvPr>
        <xdr:cNvSpPr txBox="1">
          <a:spLocks noChangeArrowheads="1"/>
        </xdr:cNvSpPr>
      </xdr:nvSpPr>
      <xdr:spPr bwMode="auto">
        <a:xfrm>
          <a:off x="359092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119E5AA0-6AD8-4FA6-847F-9C1F39DF5B20}"/>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A322E06B-CBB1-4F2C-9D02-DED945573397}"/>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2707A645-10C6-4960-ACB0-465C8ECC7119}"/>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B8E0E936-2504-46A6-BF6C-6DA068EF1B63}"/>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B122613B-EAD8-4541-AEA5-EC38455C4CAE}"/>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83027605-63DD-45FC-9668-D7C16F7B04AF}"/>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4C4620FB-9BE9-4832-9635-AD4A47BA88E5}"/>
            </a:ext>
          </a:extLst>
        </xdr:cNvPr>
        <xdr:cNvSpPr txBox="1">
          <a:spLocks noChangeArrowheads="1"/>
        </xdr:cNvSpPr>
      </xdr:nvSpPr>
      <xdr:spPr bwMode="auto">
        <a:xfrm>
          <a:off x="437197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108457B6-1A0F-45F5-A935-700CA49DFA1E}"/>
            </a:ext>
          </a:extLst>
        </xdr:cNvPr>
        <xdr:cNvSpPr txBox="1">
          <a:spLocks noChangeArrowheads="1"/>
        </xdr:cNvSpPr>
      </xdr:nvSpPr>
      <xdr:spPr bwMode="auto">
        <a:xfrm>
          <a:off x="359092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47F544D4-82ED-4477-BF80-D1BAE2E11C91}"/>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789F897-C8F6-44A8-967E-92B8A218FF7E}"/>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EC0AE30E-04F8-4EBC-8213-41EECB9324E9}"/>
            </a:ext>
          </a:extLst>
        </xdr:cNvPr>
        <xdr:cNvSpPr txBox="1">
          <a:spLocks noChangeArrowheads="1"/>
        </xdr:cNvSpPr>
      </xdr:nvSpPr>
      <xdr:spPr bwMode="auto">
        <a:xfrm>
          <a:off x="437197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B2730A8C-2A22-4DCB-BE87-CE4C29CB562E}"/>
            </a:ext>
          </a:extLst>
        </xdr:cNvPr>
        <xdr:cNvSpPr txBox="1">
          <a:spLocks noChangeArrowheads="1"/>
        </xdr:cNvSpPr>
      </xdr:nvSpPr>
      <xdr:spPr bwMode="auto">
        <a:xfrm>
          <a:off x="359092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C86DC63E-3311-46A1-BC7B-ECCA052C481B}"/>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39C93550-AAAC-4AF9-AD1E-656AF90BC978}"/>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8073F125-B85D-4D7E-B83C-8BEEAD7DEA80}"/>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4B426A12-E967-451E-8C3B-BD1DF9AF7B38}"/>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A1A2920D-89F1-4619-AAEF-0AC1911D6383}"/>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CD65DB01-4EBA-4586-BD85-8E25FFFC2337}"/>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AF42A9A1-AB0B-48B7-B60A-DCF997A9048A}"/>
            </a:ext>
          </a:extLst>
        </xdr:cNvPr>
        <xdr:cNvSpPr txBox="1">
          <a:spLocks noChangeArrowheads="1"/>
        </xdr:cNvSpPr>
      </xdr:nvSpPr>
      <xdr:spPr bwMode="auto">
        <a:xfrm>
          <a:off x="47625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49D6428E-CA95-40F8-915F-E33E65743830}"/>
            </a:ext>
          </a:extLst>
        </xdr:cNvPr>
        <xdr:cNvSpPr txBox="1">
          <a:spLocks noChangeArrowheads="1"/>
        </xdr:cNvSpPr>
      </xdr:nvSpPr>
      <xdr:spPr bwMode="auto">
        <a:xfrm>
          <a:off x="3914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1C52A770-6DE9-499F-9E6C-F2831550C9B6}"/>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39EFD0DF-42A0-49F5-82ED-8CFFB7A6E282}"/>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A1AC3539-077F-4993-A262-4817EEF20793}"/>
            </a:ext>
          </a:extLst>
        </xdr:cNvPr>
        <xdr:cNvSpPr txBox="1">
          <a:spLocks noChangeArrowheads="1"/>
        </xdr:cNvSpPr>
      </xdr:nvSpPr>
      <xdr:spPr bwMode="auto">
        <a:xfrm>
          <a:off x="47625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4D6FCA6D-F74F-4242-92FC-154089E7444F}"/>
            </a:ext>
          </a:extLst>
        </xdr:cNvPr>
        <xdr:cNvSpPr txBox="1">
          <a:spLocks noChangeArrowheads="1"/>
        </xdr:cNvSpPr>
      </xdr:nvSpPr>
      <xdr:spPr bwMode="auto">
        <a:xfrm>
          <a:off x="391477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670D0A8A-C027-4143-AA83-5B9C0DA75B0A}"/>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A6086C79-99A3-43FC-8874-1C5E14037958}"/>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E0509E93-7141-423F-B1B2-5880C0BC9E4E}"/>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DBB5553D-AA21-49AA-9181-C88A2931D96B}"/>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CBDD0DB3-A222-4403-9F92-22AC006F83FA}"/>
            </a:ext>
          </a:extLst>
        </xdr:cNvPr>
        <xdr:cNvSpPr txBox="1">
          <a:spLocks noChangeArrowheads="1"/>
        </xdr:cNvSpPr>
      </xdr:nvSpPr>
      <xdr:spPr bwMode="auto">
        <a:xfrm>
          <a:off x="81534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2865440A-E39D-48E9-A5A9-1281C6C3E90B}"/>
            </a:ext>
          </a:extLst>
        </xdr:cNvPr>
        <xdr:cNvSpPr txBox="1">
          <a:spLocks noChangeArrowheads="1"/>
        </xdr:cNvSpPr>
      </xdr:nvSpPr>
      <xdr:spPr bwMode="auto">
        <a:xfrm>
          <a:off x="64579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B212A1D-9F3B-4B9B-8FB8-87B5D2D014BF}"/>
            </a:ext>
          </a:extLst>
        </xdr:cNvPr>
        <xdr:cNvSpPr txBox="1">
          <a:spLocks noChangeArrowheads="1"/>
        </xdr:cNvSpPr>
      </xdr:nvSpPr>
      <xdr:spPr bwMode="auto">
        <a:xfrm>
          <a:off x="437197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2A009544-797A-49A9-A7B9-90239FE18790}"/>
            </a:ext>
          </a:extLst>
        </xdr:cNvPr>
        <xdr:cNvSpPr txBox="1">
          <a:spLocks noChangeArrowheads="1"/>
        </xdr:cNvSpPr>
      </xdr:nvSpPr>
      <xdr:spPr bwMode="auto">
        <a:xfrm>
          <a:off x="359092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16546CD2-BD41-48A2-85EF-98F6DB72E450}"/>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3A0F28F9-416D-4BBC-AF8A-B0F4808D8A31}"/>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4C5236A4-2E7A-443C-931E-714C6A947733}"/>
            </a:ext>
          </a:extLst>
        </xdr:cNvPr>
        <xdr:cNvSpPr txBox="1">
          <a:spLocks noChangeArrowheads="1"/>
        </xdr:cNvSpPr>
      </xdr:nvSpPr>
      <xdr:spPr bwMode="auto">
        <a:xfrm>
          <a:off x="437197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8FF2A8CB-74AE-480B-82F0-511CCBEBBE61}"/>
            </a:ext>
          </a:extLst>
        </xdr:cNvPr>
        <xdr:cNvSpPr txBox="1">
          <a:spLocks noChangeArrowheads="1"/>
        </xdr:cNvSpPr>
      </xdr:nvSpPr>
      <xdr:spPr bwMode="auto">
        <a:xfrm>
          <a:off x="3590925" y="75247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2999E1DD-264E-49BC-A60A-2AB83550DC23}"/>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BE0FC09D-DF3D-4699-BE28-BA2326143980}"/>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74CDBFB8-E674-4923-852C-61880903964A}"/>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7CF59CC8-B8B3-4E7E-9956-F27907B7B013}"/>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EB3EB12-CAFD-4BBE-88D8-5EE48ED91123}"/>
            </a:ext>
          </a:extLst>
        </xdr:cNvPr>
        <xdr:cNvSpPr txBox="1">
          <a:spLocks noChangeArrowheads="1"/>
        </xdr:cNvSpPr>
      </xdr:nvSpPr>
      <xdr:spPr bwMode="auto">
        <a:xfrm>
          <a:off x="74961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2C508F2C-D4DC-464C-8630-99196F84BA7D}"/>
            </a:ext>
          </a:extLst>
        </xdr:cNvPr>
        <xdr:cNvSpPr txBox="1">
          <a:spLocks noChangeArrowheads="1"/>
        </xdr:cNvSpPr>
      </xdr:nvSpPr>
      <xdr:spPr bwMode="auto">
        <a:xfrm>
          <a:off x="593407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506.336248032407" createdVersion="6" refreshedVersion="6" minRefreshableVersion="3" recordCount="1920">
  <cacheSource type="worksheet">
    <worksheetSource ref="A1:H1921" sheet="Datengrundlage"/>
  </cacheSource>
  <cacheFields count="8">
    <cacheField name="Jahr" numFmtId="0">
      <sharedItems containsSemiMixedTypes="0" containsString="0" containsNumber="1" containsInteger="1" minValue="2008" maxValue="2022" count="15">
        <n v="2008"/>
        <n v="2009"/>
        <n v="2010"/>
        <n v="2011"/>
        <n v="2012"/>
        <n v="2013"/>
        <n v="2014"/>
        <n v="2015"/>
        <n v="2016"/>
        <n v="2017"/>
        <n v="2018"/>
        <n v="2019"/>
        <n v="2020"/>
        <n v="2021"/>
        <n v="2022"/>
      </sharedItems>
    </cacheField>
    <cacheField name="AT" numFmtId="0">
      <sharedItems count="8">
        <s v="Private Haushalte u. private Organisationen o. E."/>
        <s v="Arbeitgeber"/>
        <s v="Private Krankenversicherung"/>
        <s v="Gesetzliche Unfallversicherung"/>
        <s v="Gesetzliche Rentenversicherung"/>
        <s v="Soziale Pflegeversicherung"/>
        <s v="Gesetzliche Krankenversicherung"/>
        <s v="Öffentlliche Haushalte"/>
      </sharedItems>
    </cacheField>
    <cacheField name="ID_D" numFmtId="0">
      <sharedItems/>
    </cacheField>
    <cacheField name="Land" numFmtId="0">
      <sharedItems count="16">
        <s v="Baden-Württemberg"/>
        <s v="Bayern"/>
        <s v="Berlin"/>
        <s v="Brandenburg"/>
        <s v="Bremen"/>
        <s v="Hamburg"/>
        <s v="Hessen"/>
        <s v="Mecklenburg-Vorpommern"/>
        <s v="Niedersachsen"/>
        <s v="Nordrhein-Westfalen"/>
        <s v="Rheinland-Pfalz"/>
        <s v="Saarland"/>
        <s v="Sachsen"/>
        <s v="Sachsen-Anhalt"/>
        <s v="Schleswig-Holstein"/>
        <s v="Thüringen"/>
      </sharedItems>
    </cacheField>
    <cacheField name="€ je EW" numFmtId="0">
      <sharedItems containsSemiMixedTypes="0" containsString="0" containsNumber="1" containsInteger="1" minValue="34" maxValue="3666"/>
    </cacheField>
    <cacheField name="Deutschland" numFmtId="0">
      <sharedItems containsSemiMixedTypes="0" containsString="0" containsNumber="1" containsInteger="1" minValue="48" maxValue="3167"/>
    </cacheField>
    <cacheField name="Minimum" numFmtId="0">
      <sharedItems containsSemiMixedTypes="0" containsString="0" containsNumber="1" containsInteger="1" minValue="34" maxValue="2903"/>
    </cacheField>
    <cacheField name="Maximum" numFmtId="0">
      <sharedItems containsSemiMixedTypes="0" containsString="0" containsNumber="1" containsInteger="1" minValue="53" maxValue="3666"/>
    </cacheField>
  </cacheFields>
  <extLst>
    <ext xmlns:x14="http://schemas.microsoft.com/office/spreadsheetml/2009/9/main" uri="{725AE2AE-9491-48be-B2B4-4EB974FC3084}">
      <x14:pivotCacheDefinition pivotCacheId="988823167"/>
    </ext>
  </extLst>
</pivotCacheDefinition>
</file>

<file path=xl/pivotCache/pivotCacheRecords1.xml><?xml version="1.0" encoding="utf-8"?>
<pivotCacheRecords xmlns="http://schemas.openxmlformats.org/spreadsheetml/2006/main" xmlns:r="http://schemas.openxmlformats.org/officeDocument/2006/relationships" count="1920">
  <r>
    <x v="0"/>
    <x v="0"/>
    <s v="Deutschland"/>
    <x v="0"/>
    <n v="521"/>
    <n v="487"/>
    <n v="316"/>
    <n v="578"/>
  </r>
  <r>
    <x v="0"/>
    <x v="0"/>
    <s v="Deutschland"/>
    <x v="1"/>
    <n v="563"/>
    <n v="487"/>
    <n v="316"/>
    <n v="578"/>
  </r>
  <r>
    <x v="0"/>
    <x v="0"/>
    <s v="Deutschland"/>
    <x v="2"/>
    <n v="494"/>
    <n v="487"/>
    <n v="316"/>
    <n v="578"/>
  </r>
  <r>
    <x v="0"/>
    <x v="0"/>
    <s v="Deutschland"/>
    <x v="3"/>
    <n v="354"/>
    <n v="487"/>
    <n v="316"/>
    <n v="578"/>
  </r>
  <r>
    <x v="0"/>
    <x v="0"/>
    <s v="Deutschland"/>
    <x v="4"/>
    <n v="354"/>
    <n v="487"/>
    <n v="316"/>
    <n v="578"/>
  </r>
  <r>
    <x v="0"/>
    <x v="0"/>
    <s v="Deutschland"/>
    <x v="5"/>
    <n v="578"/>
    <n v="487"/>
    <n v="316"/>
    <n v="578"/>
  </r>
  <r>
    <x v="0"/>
    <x v="0"/>
    <s v="Deutschland"/>
    <x v="6"/>
    <n v="521"/>
    <n v="487"/>
    <n v="316"/>
    <n v="578"/>
  </r>
  <r>
    <x v="0"/>
    <x v="0"/>
    <s v="Deutschland"/>
    <x v="7"/>
    <n v="316"/>
    <n v="487"/>
    <n v="316"/>
    <n v="578"/>
  </r>
  <r>
    <x v="0"/>
    <x v="0"/>
    <s v="Deutschland"/>
    <x v="8"/>
    <n v="467"/>
    <n v="487"/>
    <n v="316"/>
    <n v="578"/>
  </r>
  <r>
    <x v="0"/>
    <x v="0"/>
    <s v="Deutschland"/>
    <x v="9"/>
    <n v="504"/>
    <n v="487"/>
    <n v="316"/>
    <n v="578"/>
  </r>
  <r>
    <x v="0"/>
    <x v="0"/>
    <s v="Deutschland"/>
    <x v="10"/>
    <n v="529"/>
    <n v="487"/>
    <n v="316"/>
    <n v="578"/>
  </r>
  <r>
    <x v="0"/>
    <x v="0"/>
    <s v="Deutschland"/>
    <x v="11"/>
    <n v="413"/>
    <n v="487"/>
    <n v="316"/>
    <n v="578"/>
  </r>
  <r>
    <x v="0"/>
    <x v="0"/>
    <s v="Deutschland"/>
    <x v="12"/>
    <n v="336"/>
    <n v="487"/>
    <n v="316"/>
    <n v="578"/>
  </r>
  <r>
    <x v="0"/>
    <x v="0"/>
    <s v="Deutschland"/>
    <x v="13"/>
    <n v="339"/>
    <n v="487"/>
    <n v="316"/>
    <n v="578"/>
  </r>
  <r>
    <x v="0"/>
    <x v="0"/>
    <s v="Deutschland"/>
    <x v="14"/>
    <n v="523"/>
    <n v="487"/>
    <n v="316"/>
    <n v="578"/>
  </r>
  <r>
    <x v="0"/>
    <x v="0"/>
    <s v="Deutschland"/>
    <x v="15"/>
    <n v="346"/>
    <n v="487"/>
    <n v="316"/>
    <n v="578"/>
  </r>
  <r>
    <x v="0"/>
    <x v="1"/>
    <s v="Deutschland"/>
    <x v="0"/>
    <n v="143"/>
    <n v="140"/>
    <n v="77"/>
    <n v="180"/>
  </r>
  <r>
    <x v="0"/>
    <x v="1"/>
    <s v="Deutschland"/>
    <x v="1"/>
    <n v="148"/>
    <n v="140"/>
    <n v="77"/>
    <n v="180"/>
  </r>
  <r>
    <x v="0"/>
    <x v="1"/>
    <s v="Deutschland"/>
    <x v="2"/>
    <n v="150"/>
    <n v="140"/>
    <n v="77"/>
    <n v="180"/>
  </r>
  <r>
    <x v="0"/>
    <x v="1"/>
    <s v="Deutschland"/>
    <x v="3"/>
    <n v="156"/>
    <n v="140"/>
    <n v="77"/>
    <n v="180"/>
  </r>
  <r>
    <x v="0"/>
    <x v="1"/>
    <s v="Deutschland"/>
    <x v="4"/>
    <n v="131"/>
    <n v="140"/>
    <n v="77"/>
    <n v="180"/>
  </r>
  <r>
    <x v="0"/>
    <x v="1"/>
    <s v="Deutschland"/>
    <x v="5"/>
    <n v="127"/>
    <n v="140"/>
    <n v="77"/>
    <n v="180"/>
  </r>
  <r>
    <x v="0"/>
    <x v="1"/>
    <s v="Deutschland"/>
    <x v="6"/>
    <n v="136"/>
    <n v="140"/>
    <n v="77"/>
    <n v="180"/>
  </r>
  <r>
    <x v="0"/>
    <x v="1"/>
    <s v="Deutschland"/>
    <x v="7"/>
    <n v="119"/>
    <n v="140"/>
    <n v="77"/>
    <n v="180"/>
  </r>
  <r>
    <x v="0"/>
    <x v="1"/>
    <s v="Deutschland"/>
    <x v="8"/>
    <n v="159"/>
    <n v="140"/>
    <n v="77"/>
    <n v="180"/>
  </r>
  <r>
    <x v="0"/>
    <x v="1"/>
    <s v="Deutschland"/>
    <x v="9"/>
    <n v="138"/>
    <n v="140"/>
    <n v="77"/>
    <n v="180"/>
  </r>
  <r>
    <x v="0"/>
    <x v="1"/>
    <s v="Deutschland"/>
    <x v="10"/>
    <n v="163"/>
    <n v="140"/>
    <n v="77"/>
    <n v="180"/>
  </r>
  <r>
    <x v="0"/>
    <x v="1"/>
    <s v="Deutschland"/>
    <x v="11"/>
    <n v="149"/>
    <n v="140"/>
    <n v="77"/>
    <n v="180"/>
  </r>
  <r>
    <x v="0"/>
    <x v="1"/>
    <s v="Deutschland"/>
    <x v="12"/>
    <n v="77"/>
    <n v="140"/>
    <n v="77"/>
    <n v="180"/>
  </r>
  <r>
    <x v="0"/>
    <x v="1"/>
    <s v="Deutschland"/>
    <x v="13"/>
    <n v="95"/>
    <n v="140"/>
    <n v="77"/>
    <n v="180"/>
  </r>
  <r>
    <x v="0"/>
    <x v="1"/>
    <s v="Deutschland"/>
    <x v="14"/>
    <n v="180"/>
    <n v="140"/>
    <n v="77"/>
    <n v="180"/>
  </r>
  <r>
    <x v="0"/>
    <x v="1"/>
    <s v="Deutschland"/>
    <x v="15"/>
    <n v="117"/>
    <n v="140"/>
    <n v="77"/>
    <n v="180"/>
  </r>
  <r>
    <x v="0"/>
    <x v="2"/>
    <s v="Deutschland"/>
    <x v="0"/>
    <n v="358"/>
    <n v="306"/>
    <n v="141"/>
    <n v="363"/>
  </r>
  <r>
    <x v="0"/>
    <x v="2"/>
    <s v="Deutschland"/>
    <x v="1"/>
    <n v="363"/>
    <n v="306"/>
    <n v="141"/>
    <n v="363"/>
  </r>
  <r>
    <x v="0"/>
    <x v="2"/>
    <s v="Deutschland"/>
    <x v="2"/>
    <n v="333"/>
    <n v="306"/>
    <n v="141"/>
    <n v="363"/>
  </r>
  <r>
    <x v="0"/>
    <x v="2"/>
    <s v="Deutschland"/>
    <x v="3"/>
    <n v="244"/>
    <n v="306"/>
    <n v="141"/>
    <n v="363"/>
  </r>
  <r>
    <x v="0"/>
    <x v="2"/>
    <s v="Deutschland"/>
    <x v="4"/>
    <n v="216"/>
    <n v="306"/>
    <n v="141"/>
    <n v="363"/>
  </r>
  <r>
    <x v="0"/>
    <x v="2"/>
    <s v="Deutschland"/>
    <x v="5"/>
    <n v="346"/>
    <n v="306"/>
    <n v="141"/>
    <n v="363"/>
  </r>
  <r>
    <x v="0"/>
    <x v="2"/>
    <s v="Deutschland"/>
    <x v="6"/>
    <n v="345"/>
    <n v="306"/>
    <n v="141"/>
    <n v="363"/>
  </r>
  <r>
    <x v="0"/>
    <x v="2"/>
    <s v="Deutschland"/>
    <x v="7"/>
    <n v="168"/>
    <n v="306"/>
    <n v="141"/>
    <n v="363"/>
  </r>
  <r>
    <x v="0"/>
    <x v="2"/>
    <s v="Deutschland"/>
    <x v="8"/>
    <n v="293"/>
    <n v="306"/>
    <n v="141"/>
    <n v="363"/>
  </r>
  <r>
    <x v="0"/>
    <x v="2"/>
    <s v="Deutschland"/>
    <x v="9"/>
    <n v="308"/>
    <n v="306"/>
    <n v="141"/>
    <n v="363"/>
  </r>
  <r>
    <x v="0"/>
    <x v="2"/>
    <s v="Deutschland"/>
    <x v="10"/>
    <n v="353"/>
    <n v="306"/>
    <n v="141"/>
    <n v="363"/>
  </r>
  <r>
    <x v="0"/>
    <x v="2"/>
    <s v="Deutschland"/>
    <x v="11"/>
    <n v="268"/>
    <n v="306"/>
    <n v="141"/>
    <n v="363"/>
  </r>
  <r>
    <x v="0"/>
    <x v="2"/>
    <s v="Deutschland"/>
    <x v="12"/>
    <n v="157"/>
    <n v="306"/>
    <n v="141"/>
    <n v="363"/>
  </r>
  <r>
    <x v="0"/>
    <x v="2"/>
    <s v="Deutschland"/>
    <x v="13"/>
    <n v="141"/>
    <n v="306"/>
    <n v="141"/>
    <n v="363"/>
  </r>
  <r>
    <x v="0"/>
    <x v="2"/>
    <s v="Deutschland"/>
    <x v="14"/>
    <n v="321"/>
    <n v="306"/>
    <n v="141"/>
    <n v="363"/>
  </r>
  <r>
    <x v="0"/>
    <x v="2"/>
    <s v="Deutschland"/>
    <x v="15"/>
    <n v="168"/>
    <n v="306"/>
    <n v="141"/>
    <n v="363"/>
  </r>
  <r>
    <x v="0"/>
    <x v="3"/>
    <s v="Deutschland"/>
    <x v="0"/>
    <n v="53"/>
    <n v="53"/>
    <n v="53"/>
    <n v="53"/>
  </r>
  <r>
    <x v="0"/>
    <x v="3"/>
    <s v="Deutschland"/>
    <x v="1"/>
    <n v="53"/>
    <n v="53"/>
    <n v="53"/>
    <n v="53"/>
  </r>
  <r>
    <x v="0"/>
    <x v="3"/>
    <s v="Deutschland"/>
    <x v="2"/>
    <n v="53"/>
    <n v="53"/>
    <n v="53"/>
    <n v="53"/>
  </r>
  <r>
    <x v="0"/>
    <x v="3"/>
    <s v="Deutschland"/>
    <x v="3"/>
    <n v="53"/>
    <n v="53"/>
    <n v="53"/>
    <n v="53"/>
  </r>
  <r>
    <x v="0"/>
    <x v="3"/>
    <s v="Deutschland"/>
    <x v="4"/>
    <n v="53"/>
    <n v="53"/>
    <n v="53"/>
    <n v="53"/>
  </r>
  <r>
    <x v="0"/>
    <x v="3"/>
    <s v="Deutschland"/>
    <x v="5"/>
    <n v="53"/>
    <n v="53"/>
    <n v="53"/>
    <n v="53"/>
  </r>
  <r>
    <x v="0"/>
    <x v="3"/>
    <s v="Deutschland"/>
    <x v="6"/>
    <n v="53"/>
    <n v="53"/>
    <n v="53"/>
    <n v="53"/>
  </r>
  <r>
    <x v="0"/>
    <x v="3"/>
    <s v="Deutschland"/>
    <x v="7"/>
    <n v="53"/>
    <n v="53"/>
    <n v="53"/>
    <n v="53"/>
  </r>
  <r>
    <x v="0"/>
    <x v="3"/>
    <s v="Deutschland"/>
    <x v="8"/>
    <n v="53"/>
    <n v="53"/>
    <n v="53"/>
    <n v="53"/>
  </r>
  <r>
    <x v="0"/>
    <x v="3"/>
    <s v="Deutschland"/>
    <x v="9"/>
    <n v="53"/>
    <n v="53"/>
    <n v="53"/>
    <n v="53"/>
  </r>
  <r>
    <x v="0"/>
    <x v="3"/>
    <s v="Deutschland"/>
    <x v="10"/>
    <n v="53"/>
    <n v="53"/>
    <n v="53"/>
    <n v="53"/>
  </r>
  <r>
    <x v="0"/>
    <x v="3"/>
    <s v="Deutschland"/>
    <x v="11"/>
    <n v="53"/>
    <n v="53"/>
    <n v="53"/>
    <n v="53"/>
  </r>
  <r>
    <x v="0"/>
    <x v="3"/>
    <s v="Deutschland"/>
    <x v="12"/>
    <n v="53"/>
    <n v="53"/>
    <n v="53"/>
    <n v="53"/>
  </r>
  <r>
    <x v="0"/>
    <x v="3"/>
    <s v="Deutschland"/>
    <x v="13"/>
    <n v="53"/>
    <n v="53"/>
    <n v="53"/>
    <n v="53"/>
  </r>
  <r>
    <x v="0"/>
    <x v="3"/>
    <s v="Deutschland"/>
    <x v="14"/>
    <n v="53"/>
    <n v="53"/>
    <n v="53"/>
    <n v="53"/>
  </r>
  <r>
    <x v="0"/>
    <x v="3"/>
    <s v="Deutschland"/>
    <x v="15"/>
    <n v="53"/>
    <n v="53"/>
    <n v="53"/>
    <n v="53"/>
  </r>
  <r>
    <x v="0"/>
    <x v="4"/>
    <s v="Deutschland"/>
    <x v="0"/>
    <n v="51"/>
    <n v="48"/>
    <n v="34"/>
    <n v="62"/>
  </r>
  <r>
    <x v="0"/>
    <x v="4"/>
    <s v="Deutschland"/>
    <x v="1"/>
    <n v="50"/>
    <n v="48"/>
    <n v="34"/>
    <n v="62"/>
  </r>
  <r>
    <x v="0"/>
    <x v="4"/>
    <s v="Deutschland"/>
    <x v="2"/>
    <n v="43"/>
    <n v="48"/>
    <n v="34"/>
    <n v="62"/>
  </r>
  <r>
    <x v="0"/>
    <x v="4"/>
    <s v="Deutschland"/>
    <x v="3"/>
    <n v="53"/>
    <n v="48"/>
    <n v="34"/>
    <n v="62"/>
  </r>
  <r>
    <x v="0"/>
    <x v="4"/>
    <s v="Deutschland"/>
    <x v="4"/>
    <n v="44"/>
    <n v="48"/>
    <n v="34"/>
    <n v="62"/>
  </r>
  <r>
    <x v="0"/>
    <x v="4"/>
    <s v="Deutschland"/>
    <x v="5"/>
    <n v="34"/>
    <n v="48"/>
    <n v="34"/>
    <n v="62"/>
  </r>
  <r>
    <x v="0"/>
    <x v="4"/>
    <s v="Deutschland"/>
    <x v="6"/>
    <n v="45"/>
    <n v="48"/>
    <n v="34"/>
    <n v="62"/>
  </r>
  <r>
    <x v="0"/>
    <x v="4"/>
    <s v="Deutschland"/>
    <x v="7"/>
    <n v="51"/>
    <n v="48"/>
    <n v="34"/>
    <n v="62"/>
  </r>
  <r>
    <x v="0"/>
    <x v="4"/>
    <s v="Deutschland"/>
    <x v="8"/>
    <n v="50"/>
    <n v="48"/>
    <n v="34"/>
    <n v="62"/>
  </r>
  <r>
    <x v="0"/>
    <x v="4"/>
    <s v="Deutschland"/>
    <x v="9"/>
    <n v="41"/>
    <n v="48"/>
    <n v="34"/>
    <n v="62"/>
  </r>
  <r>
    <x v="0"/>
    <x v="4"/>
    <s v="Deutschland"/>
    <x v="10"/>
    <n v="51"/>
    <n v="48"/>
    <n v="34"/>
    <n v="62"/>
  </r>
  <r>
    <x v="0"/>
    <x v="4"/>
    <s v="Deutschland"/>
    <x v="11"/>
    <n v="48"/>
    <n v="48"/>
    <n v="34"/>
    <n v="62"/>
  </r>
  <r>
    <x v="0"/>
    <x v="4"/>
    <s v="Deutschland"/>
    <x v="12"/>
    <n v="57"/>
    <n v="48"/>
    <n v="34"/>
    <n v="62"/>
  </r>
  <r>
    <x v="0"/>
    <x v="4"/>
    <s v="Deutschland"/>
    <x v="13"/>
    <n v="54"/>
    <n v="48"/>
    <n v="34"/>
    <n v="62"/>
  </r>
  <r>
    <x v="0"/>
    <x v="4"/>
    <s v="Deutschland"/>
    <x v="14"/>
    <n v="41"/>
    <n v="48"/>
    <n v="34"/>
    <n v="62"/>
  </r>
  <r>
    <x v="0"/>
    <x v="4"/>
    <s v="Deutschland"/>
    <x v="15"/>
    <n v="62"/>
    <n v="48"/>
    <n v="34"/>
    <n v="62"/>
  </r>
  <r>
    <x v="0"/>
    <x v="5"/>
    <s v="Deutschland"/>
    <x v="0"/>
    <n v="193"/>
    <n v="236"/>
    <n v="184"/>
    <n v="348"/>
  </r>
  <r>
    <x v="0"/>
    <x v="5"/>
    <s v="Deutschland"/>
    <x v="1"/>
    <n v="207"/>
    <n v="236"/>
    <n v="184"/>
    <n v="348"/>
  </r>
  <r>
    <x v="0"/>
    <x v="5"/>
    <s v="Deutschland"/>
    <x v="2"/>
    <n v="262"/>
    <n v="236"/>
    <n v="184"/>
    <n v="348"/>
  </r>
  <r>
    <x v="0"/>
    <x v="5"/>
    <s v="Deutschland"/>
    <x v="3"/>
    <n v="338"/>
    <n v="236"/>
    <n v="184"/>
    <n v="348"/>
  </r>
  <r>
    <x v="0"/>
    <x v="5"/>
    <s v="Deutschland"/>
    <x v="4"/>
    <n v="235"/>
    <n v="236"/>
    <n v="184"/>
    <n v="348"/>
  </r>
  <r>
    <x v="0"/>
    <x v="5"/>
    <s v="Deutschland"/>
    <x v="5"/>
    <n v="184"/>
    <n v="236"/>
    <n v="184"/>
    <n v="348"/>
  </r>
  <r>
    <x v="0"/>
    <x v="5"/>
    <s v="Deutschland"/>
    <x v="6"/>
    <n v="218"/>
    <n v="236"/>
    <n v="184"/>
    <n v="348"/>
  </r>
  <r>
    <x v="0"/>
    <x v="5"/>
    <s v="Deutschland"/>
    <x v="7"/>
    <n v="336"/>
    <n v="236"/>
    <n v="184"/>
    <n v="348"/>
  </r>
  <r>
    <x v="0"/>
    <x v="5"/>
    <s v="Deutschland"/>
    <x v="8"/>
    <n v="244"/>
    <n v="236"/>
    <n v="184"/>
    <n v="348"/>
  </r>
  <r>
    <x v="0"/>
    <x v="5"/>
    <s v="Deutschland"/>
    <x v="9"/>
    <n v="230"/>
    <n v="236"/>
    <n v="184"/>
    <n v="348"/>
  </r>
  <r>
    <x v="0"/>
    <x v="5"/>
    <s v="Deutschland"/>
    <x v="10"/>
    <n v="213"/>
    <n v="236"/>
    <n v="184"/>
    <n v="348"/>
  </r>
  <r>
    <x v="0"/>
    <x v="5"/>
    <s v="Deutschland"/>
    <x v="11"/>
    <n v="253"/>
    <n v="236"/>
    <n v="184"/>
    <n v="348"/>
  </r>
  <r>
    <x v="0"/>
    <x v="5"/>
    <s v="Deutschland"/>
    <x v="12"/>
    <n v="307"/>
    <n v="236"/>
    <n v="184"/>
    <n v="348"/>
  </r>
  <r>
    <x v="0"/>
    <x v="5"/>
    <s v="Deutschland"/>
    <x v="13"/>
    <n v="348"/>
    <n v="236"/>
    <n v="184"/>
    <n v="348"/>
  </r>
  <r>
    <x v="0"/>
    <x v="5"/>
    <s v="Deutschland"/>
    <x v="14"/>
    <n v="224"/>
    <n v="236"/>
    <n v="184"/>
    <n v="348"/>
  </r>
  <r>
    <x v="0"/>
    <x v="5"/>
    <s v="Deutschland"/>
    <x v="15"/>
    <n v="277"/>
    <n v="236"/>
    <n v="184"/>
    <n v="348"/>
  </r>
  <r>
    <x v="0"/>
    <x v="6"/>
    <s v="Deutschland"/>
    <x v="0"/>
    <n v="1770"/>
    <n v="1868"/>
    <n v="1697"/>
    <n v="2205"/>
  </r>
  <r>
    <x v="0"/>
    <x v="6"/>
    <s v="Deutschland"/>
    <x v="1"/>
    <n v="1785"/>
    <n v="1868"/>
    <n v="1697"/>
    <n v="2205"/>
  </r>
  <r>
    <x v="0"/>
    <x v="6"/>
    <s v="Deutschland"/>
    <x v="2"/>
    <n v="1899"/>
    <n v="1868"/>
    <n v="1697"/>
    <n v="2205"/>
  </r>
  <r>
    <x v="0"/>
    <x v="6"/>
    <s v="Deutschland"/>
    <x v="3"/>
    <n v="2154"/>
    <n v="1868"/>
    <n v="1697"/>
    <n v="2205"/>
  </r>
  <r>
    <x v="0"/>
    <x v="6"/>
    <s v="Deutschland"/>
    <x v="4"/>
    <n v="1760"/>
    <n v="1868"/>
    <n v="1697"/>
    <n v="2205"/>
  </r>
  <r>
    <x v="0"/>
    <x v="6"/>
    <s v="Deutschland"/>
    <x v="5"/>
    <n v="1697"/>
    <n v="1868"/>
    <n v="1697"/>
    <n v="2205"/>
  </r>
  <r>
    <x v="0"/>
    <x v="6"/>
    <s v="Deutschland"/>
    <x v="6"/>
    <n v="1806"/>
    <n v="1868"/>
    <n v="1697"/>
    <n v="2205"/>
  </r>
  <r>
    <x v="0"/>
    <x v="6"/>
    <s v="Deutschland"/>
    <x v="7"/>
    <n v="2159"/>
    <n v="1868"/>
    <n v="1697"/>
    <n v="2205"/>
  </r>
  <r>
    <x v="0"/>
    <x v="6"/>
    <s v="Deutschland"/>
    <x v="8"/>
    <n v="1843"/>
    <n v="1868"/>
    <n v="1697"/>
    <n v="2205"/>
  </r>
  <r>
    <x v="0"/>
    <x v="6"/>
    <s v="Deutschland"/>
    <x v="9"/>
    <n v="1864"/>
    <n v="1868"/>
    <n v="1697"/>
    <n v="2205"/>
  </r>
  <r>
    <x v="0"/>
    <x v="6"/>
    <s v="Deutschland"/>
    <x v="10"/>
    <n v="1822"/>
    <n v="1868"/>
    <n v="1697"/>
    <n v="2205"/>
  </r>
  <r>
    <x v="0"/>
    <x v="6"/>
    <s v="Deutschland"/>
    <x v="11"/>
    <n v="1933"/>
    <n v="1868"/>
    <n v="1697"/>
    <n v="2205"/>
  </r>
  <r>
    <x v="0"/>
    <x v="6"/>
    <s v="Deutschland"/>
    <x v="12"/>
    <n v="2076"/>
    <n v="1868"/>
    <n v="1697"/>
    <n v="2205"/>
  </r>
  <r>
    <x v="0"/>
    <x v="6"/>
    <s v="Deutschland"/>
    <x v="13"/>
    <n v="2205"/>
    <n v="1868"/>
    <n v="1697"/>
    <n v="2205"/>
  </r>
  <r>
    <x v="0"/>
    <x v="6"/>
    <s v="Deutschland"/>
    <x v="14"/>
    <n v="1818"/>
    <n v="1868"/>
    <n v="1697"/>
    <n v="2205"/>
  </r>
  <r>
    <x v="0"/>
    <x v="6"/>
    <s v="Deutschland"/>
    <x v="15"/>
    <n v="2023"/>
    <n v="1868"/>
    <n v="1697"/>
    <n v="2205"/>
  </r>
  <r>
    <x v="0"/>
    <x v="7"/>
    <s v="Deutschland"/>
    <x v="0"/>
    <n v="129"/>
    <n v="169"/>
    <n v="128"/>
    <n v="320"/>
  </r>
  <r>
    <x v="0"/>
    <x v="7"/>
    <s v="Deutschland"/>
    <x v="1"/>
    <n v="176"/>
    <n v="169"/>
    <n v="128"/>
    <n v="320"/>
  </r>
  <r>
    <x v="0"/>
    <x v="7"/>
    <s v="Deutschland"/>
    <x v="2"/>
    <n v="252"/>
    <n v="169"/>
    <n v="128"/>
    <n v="320"/>
  </r>
  <r>
    <x v="0"/>
    <x v="7"/>
    <s v="Deutschland"/>
    <x v="3"/>
    <n v="128"/>
    <n v="169"/>
    <n v="128"/>
    <n v="320"/>
  </r>
  <r>
    <x v="0"/>
    <x v="7"/>
    <s v="Deutschland"/>
    <x v="4"/>
    <n v="238"/>
    <n v="169"/>
    <n v="128"/>
    <n v="320"/>
  </r>
  <r>
    <x v="0"/>
    <x v="7"/>
    <s v="Deutschland"/>
    <x v="5"/>
    <n v="320"/>
    <n v="169"/>
    <n v="128"/>
    <n v="320"/>
  </r>
  <r>
    <x v="0"/>
    <x v="7"/>
    <s v="Deutschland"/>
    <x v="6"/>
    <n v="210"/>
    <n v="169"/>
    <n v="128"/>
    <n v="320"/>
  </r>
  <r>
    <x v="0"/>
    <x v="7"/>
    <s v="Deutschland"/>
    <x v="7"/>
    <n v="180"/>
    <n v="169"/>
    <n v="128"/>
    <n v="320"/>
  </r>
  <r>
    <x v="0"/>
    <x v="7"/>
    <s v="Deutschland"/>
    <x v="8"/>
    <n v="144"/>
    <n v="169"/>
    <n v="128"/>
    <n v="320"/>
  </r>
  <r>
    <x v="0"/>
    <x v="7"/>
    <s v="Deutschland"/>
    <x v="9"/>
    <n v="169"/>
    <n v="169"/>
    <n v="128"/>
    <n v="320"/>
  </r>
  <r>
    <x v="0"/>
    <x v="7"/>
    <s v="Deutschland"/>
    <x v="10"/>
    <n v="145"/>
    <n v="169"/>
    <n v="128"/>
    <n v="320"/>
  </r>
  <r>
    <x v="0"/>
    <x v="7"/>
    <s v="Deutschland"/>
    <x v="11"/>
    <n v="175"/>
    <n v="169"/>
    <n v="128"/>
    <n v="320"/>
  </r>
  <r>
    <x v="0"/>
    <x v="7"/>
    <s v="Deutschland"/>
    <x v="12"/>
    <n v="138"/>
    <n v="169"/>
    <n v="128"/>
    <n v="320"/>
  </r>
  <r>
    <x v="0"/>
    <x v="7"/>
    <s v="Deutschland"/>
    <x v="13"/>
    <n v="162"/>
    <n v="169"/>
    <n v="128"/>
    <n v="320"/>
  </r>
  <r>
    <x v="0"/>
    <x v="7"/>
    <s v="Deutschland"/>
    <x v="14"/>
    <n v="179"/>
    <n v="169"/>
    <n v="128"/>
    <n v="320"/>
  </r>
  <r>
    <x v="0"/>
    <x v="7"/>
    <s v="Deutschland"/>
    <x v="15"/>
    <n v="181"/>
    <n v="169"/>
    <n v="128"/>
    <n v="320"/>
  </r>
  <r>
    <x v="1"/>
    <x v="0"/>
    <s v="Deutschland"/>
    <x v="0"/>
    <n v="546"/>
    <n v="508"/>
    <n v="324"/>
    <n v="588"/>
  </r>
  <r>
    <x v="1"/>
    <x v="0"/>
    <s v="Deutschland"/>
    <x v="1"/>
    <n v="588"/>
    <n v="508"/>
    <n v="324"/>
    <n v="588"/>
  </r>
  <r>
    <x v="1"/>
    <x v="0"/>
    <s v="Deutschland"/>
    <x v="2"/>
    <n v="502"/>
    <n v="508"/>
    <n v="324"/>
    <n v="588"/>
  </r>
  <r>
    <x v="1"/>
    <x v="0"/>
    <s v="Deutschland"/>
    <x v="3"/>
    <n v="368"/>
    <n v="508"/>
    <n v="324"/>
    <n v="588"/>
  </r>
  <r>
    <x v="1"/>
    <x v="0"/>
    <s v="Deutschland"/>
    <x v="4"/>
    <n v="361"/>
    <n v="508"/>
    <n v="324"/>
    <n v="588"/>
  </r>
  <r>
    <x v="1"/>
    <x v="0"/>
    <s v="Deutschland"/>
    <x v="5"/>
    <n v="580"/>
    <n v="508"/>
    <n v="324"/>
    <n v="588"/>
  </r>
  <r>
    <x v="1"/>
    <x v="0"/>
    <s v="Deutschland"/>
    <x v="6"/>
    <n v="541"/>
    <n v="508"/>
    <n v="324"/>
    <n v="588"/>
  </r>
  <r>
    <x v="1"/>
    <x v="0"/>
    <s v="Deutschland"/>
    <x v="7"/>
    <n v="324"/>
    <n v="508"/>
    <n v="324"/>
    <n v="588"/>
  </r>
  <r>
    <x v="1"/>
    <x v="0"/>
    <s v="Deutschland"/>
    <x v="8"/>
    <n v="497"/>
    <n v="508"/>
    <n v="324"/>
    <n v="588"/>
  </r>
  <r>
    <x v="1"/>
    <x v="0"/>
    <s v="Deutschland"/>
    <x v="9"/>
    <n v="522"/>
    <n v="508"/>
    <n v="324"/>
    <n v="588"/>
  </r>
  <r>
    <x v="1"/>
    <x v="0"/>
    <s v="Deutschland"/>
    <x v="10"/>
    <n v="559"/>
    <n v="508"/>
    <n v="324"/>
    <n v="588"/>
  </r>
  <r>
    <x v="1"/>
    <x v="0"/>
    <s v="Deutschland"/>
    <x v="11"/>
    <n v="452"/>
    <n v="508"/>
    <n v="324"/>
    <n v="588"/>
  </r>
  <r>
    <x v="1"/>
    <x v="0"/>
    <s v="Deutschland"/>
    <x v="12"/>
    <n v="352"/>
    <n v="508"/>
    <n v="324"/>
    <n v="588"/>
  </r>
  <r>
    <x v="1"/>
    <x v="0"/>
    <s v="Deutschland"/>
    <x v="13"/>
    <n v="347"/>
    <n v="508"/>
    <n v="324"/>
    <n v="588"/>
  </r>
  <r>
    <x v="1"/>
    <x v="0"/>
    <s v="Deutschland"/>
    <x v="14"/>
    <n v="541"/>
    <n v="508"/>
    <n v="324"/>
    <n v="588"/>
  </r>
  <r>
    <x v="1"/>
    <x v="0"/>
    <s v="Deutschland"/>
    <x v="15"/>
    <n v="356"/>
    <n v="508"/>
    <n v="324"/>
    <n v="588"/>
  </r>
  <r>
    <x v="1"/>
    <x v="1"/>
    <s v="Deutschland"/>
    <x v="0"/>
    <n v="148"/>
    <n v="146"/>
    <n v="79"/>
    <n v="186"/>
  </r>
  <r>
    <x v="1"/>
    <x v="1"/>
    <s v="Deutschland"/>
    <x v="1"/>
    <n v="153"/>
    <n v="146"/>
    <n v="79"/>
    <n v="186"/>
  </r>
  <r>
    <x v="1"/>
    <x v="1"/>
    <s v="Deutschland"/>
    <x v="2"/>
    <n v="153"/>
    <n v="146"/>
    <n v="79"/>
    <n v="186"/>
  </r>
  <r>
    <x v="1"/>
    <x v="1"/>
    <s v="Deutschland"/>
    <x v="3"/>
    <n v="164"/>
    <n v="146"/>
    <n v="79"/>
    <n v="186"/>
  </r>
  <r>
    <x v="1"/>
    <x v="1"/>
    <s v="Deutschland"/>
    <x v="4"/>
    <n v="134"/>
    <n v="146"/>
    <n v="79"/>
    <n v="186"/>
  </r>
  <r>
    <x v="1"/>
    <x v="1"/>
    <s v="Deutschland"/>
    <x v="5"/>
    <n v="135"/>
    <n v="146"/>
    <n v="79"/>
    <n v="186"/>
  </r>
  <r>
    <x v="1"/>
    <x v="1"/>
    <s v="Deutschland"/>
    <x v="6"/>
    <n v="142"/>
    <n v="146"/>
    <n v="79"/>
    <n v="186"/>
  </r>
  <r>
    <x v="1"/>
    <x v="1"/>
    <s v="Deutschland"/>
    <x v="7"/>
    <n v="124"/>
    <n v="146"/>
    <n v="79"/>
    <n v="186"/>
  </r>
  <r>
    <x v="1"/>
    <x v="1"/>
    <s v="Deutschland"/>
    <x v="8"/>
    <n v="164"/>
    <n v="146"/>
    <n v="79"/>
    <n v="186"/>
  </r>
  <r>
    <x v="1"/>
    <x v="1"/>
    <s v="Deutschland"/>
    <x v="9"/>
    <n v="143"/>
    <n v="146"/>
    <n v="79"/>
    <n v="186"/>
  </r>
  <r>
    <x v="1"/>
    <x v="1"/>
    <s v="Deutschland"/>
    <x v="10"/>
    <n v="170"/>
    <n v="146"/>
    <n v="79"/>
    <n v="186"/>
  </r>
  <r>
    <x v="1"/>
    <x v="1"/>
    <s v="Deutschland"/>
    <x v="11"/>
    <n v="155"/>
    <n v="146"/>
    <n v="79"/>
    <n v="186"/>
  </r>
  <r>
    <x v="1"/>
    <x v="1"/>
    <s v="Deutschland"/>
    <x v="12"/>
    <n v="79"/>
    <n v="146"/>
    <n v="79"/>
    <n v="186"/>
  </r>
  <r>
    <x v="1"/>
    <x v="1"/>
    <s v="Deutschland"/>
    <x v="13"/>
    <n v="100"/>
    <n v="146"/>
    <n v="79"/>
    <n v="186"/>
  </r>
  <r>
    <x v="1"/>
    <x v="1"/>
    <s v="Deutschland"/>
    <x v="14"/>
    <n v="186"/>
    <n v="146"/>
    <n v="79"/>
    <n v="186"/>
  </r>
  <r>
    <x v="1"/>
    <x v="1"/>
    <s v="Deutschland"/>
    <x v="15"/>
    <n v="122"/>
    <n v="146"/>
    <n v="79"/>
    <n v="186"/>
  </r>
  <r>
    <x v="1"/>
    <x v="2"/>
    <s v="Deutschland"/>
    <x v="0"/>
    <n v="371"/>
    <n v="321"/>
    <n v="149"/>
    <n v="382"/>
  </r>
  <r>
    <x v="1"/>
    <x v="2"/>
    <s v="Deutschland"/>
    <x v="1"/>
    <n v="382"/>
    <n v="321"/>
    <n v="149"/>
    <n v="382"/>
  </r>
  <r>
    <x v="1"/>
    <x v="2"/>
    <s v="Deutschland"/>
    <x v="2"/>
    <n v="342"/>
    <n v="321"/>
    <n v="149"/>
    <n v="382"/>
  </r>
  <r>
    <x v="1"/>
    <x v="2"/>
    <s v="Deutschland"/>
    <x v="3"/>
    <n v="259"/>
    <n v="321"/>
    <n v="149"/>
    <n v="382"/>
  </r>
  <r>
    <x v="1"/>
    <x v="2"/>
    <s v="Deutschland"/>
    <x v="4"/>
    <n v="229"/>
    <n v="321"/>
    <n v="149"/>
    <n v="382"/>
  </r>
  <r>
    <x v="1"/>
    <x v="2"/>
    <s v="Deutschland"/>
    <x v="5"/>
    <n v="366"/>
    <n v="321"/>
    <n v="149"/>
    <n v="382"/>
  </r>
  <r>
    <x v="1"/>
    <x v="2"/>
    <s v="Deutschland"/>
    <x v="6"/>
    <n v="360"/>
    <n v="321"/>
    <n v="149"/>
    <n v="382"/>
  </r>
  <r>
    <x v="1"/>
    <x v="2"/>
    <s v="Deutschland"/>
    <x v="7"/>
    <n v="177"/>
    <n v="321"/>
    <n v="149"/>
    <n v="382"/>
  </r>
  <r>
    <x v="1"/>
    <x v="2"/>
    <s v="Deutschland"/>
    <x v="8"/>
    <n v="306"/>
    <n v="321"/>
    <n v="149"/>
    <n v="382"/>
  </r>
  <r>
    <x v="1"/>
    <x v="2"/>
    <s v="Deutschland"/>
    <x v="9"/>
    <n v="323"/>
    <n v="321"/>
    <n v="149"/>
    <n v="382"/>
  </r>
  <r>
    <x v="1"/>
    <x v="2"/>
    <s v="Deutschland"/>
    <x v="10"/>
    <n v="372"/>
    <n v="321"/>
    <n v="149"/>
    <n v="382"/>
  </r>
  <r>
    <x v="1"/>
    <x v="2"/>
    <s v="Deutschland"/>
    <x v="11"/>
    <n v="291"/>
    <n v="321"/>
    <n v="149"/>
    <n v="382"/>
  </r>
  <r>
    <x v="1"/>
    <x v="2"/>
    <s v="Deutschland"/>
    <x v="12"/>
    <n v="165"/>
    <n v="321"/>
    <n v="149"/>
    <n v="382"/>
  </r>
  <r>
    <x v="1"/>
    <x v="2"/>
    <s v="Deutschland"/>
    <x v="13"/>
    <n v="149"/>
    <n v="321"/>
    <n v="149"/>
    <n v="382"/>
  </r>
  <r>
    <x v="1"/>
    <x v="2"/>
    <s v="Deutschland"/>
    <x v="14"/>
    <n v="339"/>
    <n v="321"/>
    <n v="149"/>
    <n v="382"/>
  </r>
  <r>
    <x v="1"/>
    <x v="2"/>
    <s v="Deutschland"/>
    <x v="15"/>
    <n v="180"/>
    <n v="321"/>
    <n v="149"/>
    <n v="382"/>
  </r>
  <r>
    <x v="1"/>
    <x v="3"/>
    <s v="Deutschland"/>
    <x v="0"/>
    <n v="55"/>
    <n v="55"/>
    <n v="55"/>
    <n v="55"/>
  </r>
  <r>
    <x v="1"/>
    <x v="3"/>
    <s v="Deutschland"/>
    <x v="1"/>
    <n v="55"/>
    <n v="55"/>
    <n v="55"/>
    <n v="55"/>
  </r>
  <r>
    <x v="1"/>
    <x v="3"/>
    <s v="Deutschland"/>
    <x v="2"/>
    <n v="55"/>
    <n v="55"/>
    <n v="55"/>
    <n v="55"/>
  </r>
  <r>
    <x v="1"/>
    <x v="3"/>
    <s v="Deutschland"/>
    <x v="3"/>
    <n v="55"/>
    <n v="55"/>
    <n v="55"/>
    <n v="55"/>
  </r>
  <r>
    <x v="1"/>
    <x v="3"/>
    <s v="Deutschland"/>
    <x v="4"/>
    <n v="55"/>
    <n v="55"/>
    <n v="55"/>
    <n v="55"/>
  </r>
  <r>
    <x v="1"/>
    <x v="3"/>
    <s v="Deutschland"/>
    <x v="5"/>
    <n v="55"/>
    <n v="55"/>
    <n v="55"/>
    <n v="55"/>
  </r>
  <r>
    <x v="1"/>
    <x v="3"/>
    <s v="Deutschland"/>
    <x v="6"/>
    <n v="55"/>
    <n v="55"/>
    <n v="55"/>
    <n v="55"/>
  </r>
  <r>
    <x v="1"/>
    <x v="3"/>
    <s v="Deutschland"/>
    <x v="7"/>
    <n v="55"/>
    <n v="55"/>
    <n v="55"/>
    <n v="55"/>
  </r>
  <r>
    <x v="1"/>
    <x v="3"/>
    <s v="Deutschland"/>
    <x v="8"/>
    <n v="55"/>
    <n v="55"/>
    <n v="55"/>
    <n v="55"/>
  </r>
  <r>
    <x v="1"/>
    <x v="3"/>
    <s v="Deutschland"/>
    <x v="9"/>
    <n v="55"/>
    <n v="55"/>
    <n v="55"/>
    <n v="55"/>
  </r>
  <r>
    <x v="1"/>
    <x v="3"/>
    <s v="Deutschland"/>
    <x v="10"/>
    <n v="55"/>
    <n v="55"/>
    <n v="55"/>
    <n v="55"/>
  </r>
  <r>
    <x v="1"/>
    <x v="3"/>
    <s v="Deutschland"/>
    <x v="11"/>
    <n v="55"/>
    <n v="55"/>
    <n v="55"/>
    <n v="55"/>
  </r>
  <r>
    <x v="1"/>
    <x v="3"/>
    <s v="Deutschland"/>
    <x v="12"/>
    <n v="55"/>
    <n v="55"/>
    <n v="55"/>
    <n v="55"/>
  </r>
  <r>
    <x v="1"/>
    <x v="3"/>
    <s v="Deutschland"/>
    <x v="13"/>
    <n v="55"/>
    <n v="55"/>
    <n v="55"/>
    <n v="55"/>
  </r>
  <r>
    <x v="1"/>
    <x v="3"/>
    <s v="Deutschland"/>
    <x v="14"/>
    <n v="55"/>
    <n v="55"/>
    <n v="55"/>
    <n v="55"/>
  </r>
  <r>
    <x v="1"/>
    <x v="3"/>
    <s v="Deutschland"/>
    <x v="15"/>
    <n v="55"/>
    <n v="55"/>
    <n v="55"/>
    <n v="55"/>
  </r>
  <r>
    <x v="1"/>
    <x v="4"/>
    <s v="Deutschland"/>
    <x v="0"/>
    <n v="51"/>
    <n v="50"/>
    <n v="37"/>
    <n v="64"/>
  </r>
  <r>
    <x v="1"/>
    <x v="4"/>
    <s v="Deutschland"/>
    <x v="1"/>
    <n v="52"/>
    <n v="50"/>
    <n v="37"/>
    <n v="64"/>
  </r>
  <r>
    <x v="1"/>
    <x v="4"/>
    <s v="Deutschland"/>
    <x v="2"/>
    <n v="44"/>
    <n v="50"/>
    <n v="37"/>
    <n v="64"/>
  </r>
  <r>
    <x v="1"/>
    <x v="4"/>
    <s v="Deutschland"/>
    <x v="3"/>
    <n v="56"/>
    <n v="50"/>
    <n v="37"/>
    <n v="64"/>
  </r>
  <r>
    <x v="1"/>
    <x v="4"/>
    <s v="Deutschland"/>
    <x v="4"/>
    <n v="44"/>
    <n v="50"/>
    <n v="37"/>
    <n v="64"/>
  </r>
  <r>
    <x v="1"/>
    <x v="4"/>
    <s v="Deutschland"/>
    <x v="5"/>
    <n v="37"/>
    <n v="50"/>
    <n v="37"/>
    <n v="64"/>
  </r>
  <r>
    <x v="1"/>
    <x v="4"/>
    <s v="Deutschland"/>
    <x v="6"/>
    <n v="46"/>
    <n v="50"/>
    <n v="37"/>
    <n v="64"/>
  </r>
  <r>
    <x v="1"/>
    <x v="4"/>
    <s v="Deutschland"/>
    <x v="7"/>
    <n v="56"/>
    <n v="50"/>
    <n v="37"/>
    <n v="64"/>
  </r>
  <r>
    <x v="1"/>
    <x v="4"/>
    <s v="Deutschland"/>
    <x v="8"/>
    <n v="52"/>
    <n v="50"/>
    <n v="37"/>
    <n v="64"/>
  </r>
  <r>
    <x v="1"/>
    <x v="4"/>
    <s v="Deutschland"/>
    <x v="9"/>
    <n v="45"/>
    <n v="50"/>
    <n v="37"/>
    <n v="64"/>
  </r>
  <r>
    <x v="1"/>
    <x v="4"/>
    <s v="Deutschland"/>
    <x v="10"/>
    <n v="49"/>
    <n v="50"/>
    <n v="37"/>
    <n v="64"/>
  </r>
  <r>
    <x v="1"/>
    <x v="4"/>
    <s v="Deutschland"/>
    <x v="11"/>
    <n v="52"/>
    <n v="50"/>
    <n v="37"/>
    <n v="64"/>
  </r>
  <r>
    <x v="1"/>
    <x v="4"/>
    <s v="Deutschland"/>
    <x v="12"/>
    <n v="59"/>
    <n v="50"/>
    <n v="37"/>
    <n v="64"/>
  </r>
  <r>
    <x v="1"/>
    <x v="4"/>
    <s v="Deutschland"/>
    <x v="13"/>
    <n v="58"/>
    <n v="50"/>
    <n v="37"/>
    <n v="64"/>
  </r>
  <r>
    <x v="1"/>
    <x v="4"/>
    <s v="Deutschland"/>
    <x v="14"/>
    <n v="44"/>
    <n v="50"/>
    <n v="37"/>
    <n v="64"/>
  </r>
  <r>
    <x v="1"/>
    <x v="4"/>
    <s v="Deutschland"/>
    <x v="15"/>
    <n v="64"/>
    <n v="50"/>
    <n v="37"/>
    <n v="64"/>
  </r>
  <r>
    <x v="1"/>
    <x v="5"/>
    <s v="Deutschland"/>
    <x v="0"/>
    <n v="207"/>
    <n v="251"/>
    <n v="199"/>
    <n v="368"/>
  </r>
  <r>
    <x v="1"/>
    <x v="5"/>
    <s v="Deutschland"/>
    <x v="1"/>
    <n v="219"/>
    <n v="251"/>
    <n v="199"/>
    <n v="368"/>
  </r>
  <r>
    <x v="1"/>
    <x v="5"/>
    <s v="Deutschland"/>
    <x v="2"/>
    <n v="278"/>
    <n v="251"/>
    <n v="199"/>
    <n v="368"/>
  </r>
  <r>
    <x v="1"/>
    <x v="5"/>
    <s v="Deutschland"/>
    <x v="3"/>
    <n v="354"/>
    <n v="251"/>
    <n v="199"/>
    <n v="368"/>
  </r>
  <r>
    <x v="1"/>
    <x v="5"/>
    <s v="Deutschland"/>
    <x v="4"/>
    <n v="245"/>
    <n v="251"/>
    <n v="199"/>
    <n v="368"/>
  </r>
  <r>
    <x v="1"/>
    <x v="5"/>
    <s v="Deutschland"/>
    <x v="5"/>
    <n v="199"/>
    <n v="251"/>
    <n v="199"/>
    <n v="368"/>
  </r>
  <r>
    <x v="1"/>
    <x v="5"/>
    <s v="Deutschland"/>
    <x v="6"/>
    <n v="236"/>
    <n v="251"/>
    <n v="199"/>
    <n v="368"/>
  </r>
  <r>
    <x v="1"/>
    <x v="5"/>
    <s v="Deutschland"/>
    <x v="7"/>
    <n v="365"/>
    <n v="251"/>
    <n v="199"/>
    <n v="368"/>
  </r>
  <r>
    <x v="1"/>
    <x v="5"/>
    <s v="Deutschland"/>
    <x v="8"/>
    <n v="260"/>
    <n v="251"/>
    <n v="199"/>
    <n v="368"/>
  </r>
  <r>
    <x v="1"/>
    <x v="5"/>
    <s v="Deutschland"/>
    <x v="9"/>
    <n v="245"/>
    <n v="251"/>
    <n v="199"/>
    <n v="368"/>
  </r>
  <r>
    <x v="1"/>
    <x v="5"/>
    <s v="Deutschland"/>
    <x v="10"/>
    <n v="222"/>
    <n v="251"/>
    <n v="199"/>
    <n v="368"/>
  </r>
  <r>
    <x v="1"/>
    <x v="5"/>
    <s v="Deutschland"/>
    <x v="11"/>
    <n v="275"/>
    <n v="251"/>
    <n v="199"/>
    <n v="368"/>
  </r>
  <r>
    <x v="1"/>
    <x v="5"/>
    <s v="Deutschland"/>
    <x v="12"/>
    <n v="328"/>
    <n v="251"/>
    <n v="199"/>
    <n v="368"/>
  </r>
  <r>
    <x v="1"/>
    <x v="5"/>
    <s v="Deutschland"/>
    <x v="13"/>
    <n v="368"/>
    <n v="251"/>
    <n v="199"/>
    <n v="368"/>
  </r>
  <r>
    <x v="1"/>
    <x v="5"/>
    <s v="Deutschland"/>
    <x v="14"/>
    <n v="237"/>
    <n v="251"/>
    <n v="199"/>
    <n v="368"/>
  </r>
  <r>
    <x v="1"/>
    <x v="5"/>
    <s v="Deutschland"/>
    <x v="15"/>
    <n v="298"/>
    <n v="251"/>
    <n v="199"/>
    <n v="368"/>
  </r>
  <r>
    <x v="1"/>
    <x v="6"/>
    <s v="Deutschland"/>
    <x v="0"/>
    <n v="1847"/>
    <n v="1987"/>
    <n v="1810"/>
    <n v="2364"/>
  </r>
  <r>
    <x v="1"/>
    <x v="6"/>
    <s v="Deutschland"/>
    <x v="1"/>
    <n v="1912"/>
    <n v="1987"/>
    <n v="1810"/>
    <n v="2364"/>
  </r>
  <r>
    <x v="1"/>
    <x v="6"/>
    <s v="Deutschland"/>
    <x v="2"/>
    <n v="2027"/>
    <n v="1987"/>
    <n v="1810"/>
    <n v="2364"/>
  </r>
  <r>
    <x v="1"/>
    <x v="6"/>
    <s v="Deutschland"/>
    <x v="3"/>
    <n v="2323"/>
    <n v="1987"/>
    <n v="1810"/>
    <n v="2364"/>
  </r>
  <r>
    <x v="1"/>
    <x v="6"/>
    <s v="Deutschland"/>
    <x v="4"/>
    <n v="1864"/>
    <n v="1987"/>
    <n v="1810"/>
    <n v="2364"/>
  </r>
  <r>
    <x v="1"/>
    <x v="6"/>
    <s v="Deutschland"/>
    <x v="5"/>
    <n v="1810"/>
    <n v="1987"/>
    <n v="1810"/>
    <n v="2364"/>
  </r>
  <r>
    <x v="1"/>
    <x v="6"/>
    <s v="Deutschland"/>
    <x v="6"/>
    <n v="1935"/>
    <n v="1987"/>
    <n v="1810"/>
    <n v="2364"/>
  </r>
  <r>
    <x v="1"/>
    <x v="6"/>
    <s v="Deutschland"/>
    <x v="7"/>
    <n v="2322"/>
    <n v="1987"/>
    <n v="1810"/>
    <n v="2364"/>
  </r>
  <r>
    <x v="1"/>
    <x v="6"/>
    <s v="Deutschland"/>
    <x v="8"/>
    <n v="1965"/>
    <n v="1987"/>
    <n v="1810"/>
    <n v="2364"/>
  </r>
  <r>
    <x v="1"/>
    <x v="6"/>
    <s v="Deutschland"/>
    <x v="9"/>
    <n v="1979"/>
    <n v="1987"/>
    <n v="1810"/>
    <n v="2364"/>
  </r>
  <r>
    <x v="1"/>
    <x v="6"/>
    <s v="Deutschland"/>
    <x v="10"/>
    <n v="1912"/>
    <n v="1987"/>
    <n v="1810"/>
    <n v="2364"/>
  </r>
  <r>
    <x v="1"/>
    <x v="6"/>
    <s v="Deutschland"/>
    <x v="11"/>
    <n v="2081"/>
    <n v="1987"/>
    <n v="1810"/>
    <n v="2364"/>
  </r>
  <r>
    <x v="1"/>
    <x v="6"/>
    <s v="Deutschland"/>
    <x v="12"/>
    <n v="2217"/>
    <n v="1987"/>
    <n v="1810"/>
    <n v="2364"/>
  </r>
  <r>
    <x v="1"/>
    <x v="6"/>
    <s v="Deutschland"/>
    <x v="13"/>
    <n v="2364"/>
    <n v="1987"/>
    <n v="1810"/>
    <n v="2364"/>
  </r>
  <r>
    <x v="1"/>
    <x v="6"/>
    <s v="Deutschland"/>
    <x v="14"/>
    <n v="1932"/>
    <n v="1987"/>
    <n v="1810"/>
    <n v="2364"/>
  </r>
  <r>
    <x v="1"/>
    <x v="6"/>
    <s v="Deutschland"/>
    <x v="15"/>
    <n v="2170"/>
    <n v="1987"/>
    <n v="1810"/>
    <n v="2364"/>
  </r>
  <r>
    <x v="1"/>
    <x v="7"/>
    <s v="Deutschland"/>
    <x v="0"/>
    <n v="145"/>
    <n v="182"/>
    <n v="137"/>
    <n v="451"/>
  </r>
  <r>
    <x v="1"/>
    <x v="7"/>
    <s v="Deutschland"/>
    <x v="1"/>
    <n v="184"/>
    <n v="182"/>
    <n v="137"/>
    <n v="451"/>
  </r>
  <r>
    <x v="1"/>
    <x v="7"/>
    <s v="Deutschland"/>
    <x v="2"/>
    <n v="273"/>
    <n v="182"/>
    <n v="137"/>
    <n v="451"/>
  </r>
  <r>
    <x v="1"/>
    <x v="7"/>
    <s v="Deutschland"/>
    <x v="3"/>
    <n v="137"/>
    <n v="182"/>
    <n v="137"/>
    <n v="451"/>
  </r>
  <r>
    <x v="1"/>
    <x v="7"/>
    <s v="Deutschland"/>
    <x v="4"/>
    <n v="251"/>
    <n v="182"/>
    <n v="137"/>
    <n v="451"/>
  </r>
  <r>
    <x v="1"/>
    <x v="7"/>
    <s v="Deutschland"/>
    <x v="5"/>
    <n v="451"/>
    <n v="182"/>
    <n v="137"/>
    <n v="451"/>
  </r>
  <r>
    <x v="1"/>
    <x v="7"/>
    <s v="Deutschland"/>
    <x v="6"/>
    <n v="200"/>
    <n v="182"/>
    <n v="137"/>
    <n v="451"/>
  </r>
  <r>
    <x v="1"/>
    <x v="7"/>
    <s v="Deutschland"/>
    <x v="7"/>
    <n v="193"/>
    <n v="182"/>
    <n v="137"/>
    <n v="451"/>
  </r>
  <r>
    <x v="1"/>
    <x v="7"/>
    <s v="Deutschland"/>
    <x v="8"/>
    <n v="167"/>
    <n v="182"/>
    <n v="137"/>
    <n v="451"/>
  </r>
  <r>
    <x v="1"/>
    <x v="7"/>
    <s v="Deutschland"/>
    <x v="9"/>
    <n v="172"/>
    <n v="182"/>
    <n v="137"/>
    <n v="451"/>
  </r>
  <r>
    <x v="1"/>
    <x v="7"/>
    <s v="Deutschland"/>
    <x v="10"/>
    <n v="153"/>
    <n v="182"/>
    <n v="137"/>
    <n v="451"/>
  </r>
  <r>
    <x v="1"/>
    <x v="7"/>
    <s v="Deutschland"/>
    <x v="11"/>
    <n v="178"/>
    <n v="182"/>
    <n v="137"/>
    <n v="451"/>
  </r>
  <r>
    <x v="1"/>
    <x v="7"/>
    <s v="Deutschland"/>
    <x v="12"/>
    <n v="164"/>
    <n v="182"/>
    <n v="137"/>
    <n v="451"/>
  </r>
  <r>
    <x v="1"/>
    <x v="7"/>
    <s v="Deutschland"/>
    <x v="13"/>
    <n v="164"/>
    <n v="182"/>
    <n v="137"/>
    <n v="451"/>
  </r>
  <r>
    <x v="1"/>
    <x v="7"/>
    <s v="Deutschland"/>
    <x v="14"/>
    <n v="193"/>
    <n v="182"/>
    <n v="137"/>
    <n v="451"/>
  </r>
  <r>
    <x v="1"/>
    <x v="7"/>
    <s v="Deutschland"/>
    <x v="15"/>
    <n v="187"/>
    <n v="182"/>
    <n v="137"/>
    <n v="451"/>
  </r>
  <r>
    <x v="2"/>
    <x v="0"/>
    <s v="Deutschland"/>
    <x v="0"/>
    <n v="575"/>
    <n v="531"/>
    <n v="334"/>
    <n v="616"/>
  </r>
  <r>
    <x v="2"/>
    <x v="0"/>
    <s v="Deutschland"/>
    <x v="1"/>
    <n v="616"/>
    <n v="531"/>
    <n v="334"/>
    <n v="616"/>
  </r>
  <r>
    <x v="2"/>
    <x v="0"/>
    <s v="Deutschland"/>
    <x v="2"/>
    <n v="511"/>
    <n v="531"/>
    <n v="334"/>
    <n v="616"/>
  </r>
  <r>
    <x v="2"/>
    <x v="0"/>
    <s v="Deutschland"/>
    <x v="3"/>
    <n v="382"/>
    <n v="531"/>
    <n v="334"/>
    <n v="616"/>
  </r>
  <r>
    <x v="2"/>
    <x v="0"/>
    <s v="Deutschland"/>
    <x v="4"/>
    <n v="369"/>
    <n v="531"/>
    <n v="334"/>
    <n v="616"/>
  </r>
  <r>
    <x v="2"/>
    <x v="0"/>
    <s v="Deutschland"/>
    <x v="5"/>
    <n v="584"/>
    <n v="531"/>
    <n v="334"/>
    <n v="616"/>
  </r>
  <r>
    <x v="2"/>
    <x v="0"/>
    <s v="Deutschland"/>
    <x v="6"/>
    <n v="564"/>
    <n v="531"/>
    <n v="334"/>
    <n v="616"/>
  </r>
  <r>
    <x v="2"/>
    <x v="0"/>
    <s v="Deutschland"/>
    <x v="7"/>
    <n v="334"/>
    <n v="531"/>
    <n v="334"/>
    <n v="616"/>
  </r>
  <r>
    <x v="2"/>
    <x v="0"/>
    <s v="Deutschland"/>
    <x v="8"/>
    <n v="529"/>
    <n v="531"/>
    <n v="334"/>
    <n v="616"/>
  </r>
  <r>
    <x v="2"/>
    <x v="0"/>
    <s v="Deutschland"/>
    <x v="9"/>
    <n v="542"/>
    <n v="531"/>
    <n v="334"/>
    <n v="616"/>
  </r>
  <r>
    <x v="2"/>
    <x v="0"/>
    <s v="Deutschland"/>
    <x v="10"/>
    <n v="592"/>
    <n v="531"/>
    <n v="334"/>
    <n v="616"/>
  </r>
  <r>
    <x v="2"/>
    <x v="0"/>
    <s v="Deutschland"/>
    <x v="11"/>
    <n v="494"/>
    <n v="531"/>
    <n v="334"/>
    <n v="616"/>
  </r>
  <r>
    <x v="2"/>
    <x v="0"/>
    <s v="Deutschland"/>
    <x v="12"/>
    <n v="369"/>
    <n v="531"/>
    <n v="334"/>
    <n v="616"/>
  </r>
  <r>
    <x v="2"/>
    <x v="0"/>
    <s v="Deutschland"/>
    <x v="13"/>
    <n v="357"/>
    <n v="531"/>
    <n v="334"/>
    <n v="616"/>
  </r>
  <r>
    <x v="2"/>
    <x v="0"/>
    <s v="Deutschland"/>
    <x v="14"/>
    <n v="561"/>
    <n v="531"/>
    <n v="334"/>
    <n v="616"/>
  </r>
  <r>
    <x v="2"/>
    <x v="0"/>
    <s v="Deutschland"/>
    <x v="15"/>
    <n v="367"/>
    <n v="531"/>
    <n v="334"/>
    <n v="616"/>
  </r>
  <r>
    <x v="2"/>
    <x v="1"/>
    <s v="Deutschland"/>
    <x v="0"/>
    <n v="154"/>
    <n v="151"/>
    <n v="82"/>
    <n v="191"/>
  </r>
  <r>
    <x v="2"/>
    <x v="1"/>
    <s v="Deutschland"/>
    <x v="1"/>
    <n v="160"/>
    <n v="151"/>
    <n v="82"/>
    <n v="191"/>
  </r>
  <r>
    <x v="2"/>
    <x v="1"/>
    <s v="Deutschland"/>
    <x v="2"/>
    <n v="157"/>
    <n v="151"/>
    <n v="82"/>
    <n v="191"/>
  </r>
  <r>
    <x v="2"/>
    <x v="1"/>
    <s v="Deutschland"/>
    <x v="3"/>
    <n v="170"/>
    <n v="151"/>
    <n v="82"/>
    <n v="191"/>
  </r>
  <r>
    <x v="2"/>
    <x v="1"/>
    <s v="Deutschland"/>
    <x v="4"/>
    <n v="140"/>
    <n v="151"/>
    <n v="82"/>
    <n v="191"/>
  </r>
  <r>
    <x v="2"/>
    <x v="1"/>
    <s v="Deutschland"/>
    <x v="5"/>
    <n v="141"/>
    <n v="151"/>
    <n v="82"/>
    <n v="191"/>
  </r>
  <r>
    <x v="2"/>
    <x v="1"/>
    <s v="Deutschland"/>
    <x v="6"/>
    <n v="147"/>
    <n v="151"/>
    <n v="82"/>
    <n v="191"/>
  </r>
  <r>
    <x v="2"/>
    <x v="1"/>
    <s v="Deutschland"/>
    <x v="7"/>
    <n v="128"/>
    <n v="151"/>
    <n v="82"/>
    <n v="191"/>
  </r>
  <r>
    <x v="2"/>
    <x v="1"/>
    <s v="Deutschland"/>
    <x v="8"/>
    <n v="170"/>
    <n v="151"/>
    <n v="82"/>
    <n v="191"/>
  </r>
  <r>
    <x v="2"/>
    <x v="1"/>
    <s v="Deutschland"/>
    <x v="9"/>
    <n v="149"/>
    <n v="151"/>
    <n v="82"/>
    <n v="191"/>
  </r>
  <r>
    <x v="2"/>
    <x v="1"/>
    <s v="Deutschland"/>
    <x v="10"/>
    <n v="177"/>
    <n v="151"/>
    <n v="82"/>
    <n v="191"/>
  </r>
  <r>
    <x v="2"/>
    <x v="1"/>
    <s v="Deutschland"/>
    <x v="11"/>
    <n v="162"/>
    <n v="151"/>
    <n v="82"/>
    <n v="191"/>
  </r>
  <r>
    <x v="2"/>
    <x v="1"/>
    <s v="Deutschland"/>
    <x v="12"/>
    <n v="82"/>
    <n v="151"/>
    <n v="82"/>
    <n v="191"/>
  </r>
  <r>
    <x v="2"/>
    <x v="1"/>
    <s v="Deutschland"/>
    <x v="13"/>
    <n v="103"/>
    <n v="151"/>
    <n v="82"/>
    <n v="191"/>
  </r>
  <r>
    <x v="2"/>
    <x v="1"/>
    <s v="Deutschland"/>
    <x v="14"/>
    <n v="191"/>
    <n v="151"/>
    <n v="82"/>
    <n v="191"/>
  </r>
  <r>
    <x v="2"/>
    <x v="1"/>
    <s v="Deutschland"/>
    <x v="15"/>
    <n v="126"/>
    <n v="151"/>
    <n v="82"/>
    <n v="191"/>
  </r>
  <r>
    <x v="2"/>
    <x v="2"/>
    <s v="Deutschland"/>
    <x v="0"/>
    <n v="380"/>
    <n v="332"/>
    <n v="155"/>
    <n v="396"/>
  </r>
  <r>
    <x v="2"/>
    <x v="2"/>
    <s v="Deutschland"/>
    <x v="1"/>
    <n v="396"/>
    <n v="332"/>
    <n v="155"/>
    <n v="396"/>
  </r>
  <r>
    <x v="2"/>
    <x v="2"/>
    <s v="Deutschland"/>
    <x v="2"/>
    <n v="346"/>
    <n v="332"/>
    <n v="155"/>
    <n v="396"/>
  </r>
  <r>
    <x v="2"/>
    <x v="2"/>
    <s v="Deutschland"/>
    <x v="3"/>
    <n v="271"/>
    <n v="332"/>
    <n v="155"/>
    <n v="396"/>
  </r>
  <r>
    <x v="2"/>
    <x v="2"/>
    <s v="Deutschland"/>
    <x v="4"/>
    <n v="239"/>
    <n v="332"/>
    <n v="155"/>
    <n v="396"/>
  </r>
  <r>
    <x v="2"/>
    <x v="2"/>
    <s v="Deutschland"/>
    <x v="5"/>
    <n v="381"/>
    <n v="332"/>
    <n v="155"/>
    <n v="396"/>
  </r>
  <r>
    <x v="2"/>
    <x v="2"/>
    <s v="Deutschland"/>
    <x v="6"/>
    <n v="370"/>
    <n v="332"/>
    <n v="155"/>
    <n v="396"/>
  </r>
  <r>
    <x v="2"/>
    <x v="2"/>
    <s v="Deutschland"/>
    <x v="7"/>
    <n v="184"/>
    <n v="332"/>
    <n v="155"/>
    <n v="396"/>
  </r>
  <r>
    <x v="2"/>
    <x v="2"/>
    <s v="Deutschland"/>
    <x v="8"/>
    <n v="316"/>
    <n v="332"/>
    <n v="155"/>
    <n v="396"/>
  </r>
  <r>
    <x v="2"/>
    <x v="2"/>
    <s v="Deutschland"/>
    <x v="9"/>
    <n v="333"/>
    <n v="332"/>
    <n v="155"/>
    <n v="396"/>
  </r>
  <r>
    <x v="2"/>
    <x v="2"/>
    <s v="Deutschland"/>
    <x v="10"/>
    <n v="386"/>
    <n v="332"/>
    <n v="155"/>
    <n v="396"/>
  </r>
  <r>
    <x v="2"/>
    <x v="2"/>
    <s v="Deutschland"/>
    <x v="11"/>
    <n v="311"/>
    <n v="332"/>
    <n v="155"/>
    <n v="396"/>
  </r>
  <r>
    <x v="2"/>
    <x v="2"/>
    <s v="Deutschland"/>
    <x v="12"/>
    <n v="171"/>
    <n v="332"/>
    <n v="155"/>
    <n v="396"/>
  </r>
  <r>
    <x v="2"/>
    <x v="2"/>
    <s v="Deutschland"/>
    <x v="13"/>
    <n v="155"/>
    <n v="332"/>
    <n v="155"/>
    <n v="396"/>
  </r>
  <r>
    <x v="2"/>
    <x v="2"/>
    <s v="Deutschland"/>
    <x v="14"/>
    <n v="351"/>
    <n v="332"/>
    <n v="155"/>
    <n v="396"/>
  </r>
  <r>
    <x v="2"/>
    <x v="2"/>
    <s v="Deutschland"/>
    <x v="15"/>
    <n v="189"/>
    <n v="332"/>
    <n v="155"/>
    <n v="396"/>
  </r>
  <r>
    <x v="2"/>
    <x v="3"/>
    <s v="Deutschland"/>
    <x v="0"/>
    <n v="57"/>
    <n v="57"/>
    <n v="57"/>
    <n v="57"/>
  </r>
  <r>
    <x v="2"/>
    <x v="3"/>
    <s v="Deutschland"/>
    <x v="1"/>
    <n v="57"/>
    <n v="57"/>
    <n v="57"/>
    <n v="57"/>
  </r>
  <r>
    <x v="2"/>
    <x v="3"/>
    <s v="Deutschland"/>
    <x v="2"/>
    <n v="57"/>
    <n v="57"/>
    <n v="57"/>
    <n v="57"/>
  </r>
  <r>
    <x v="2"/>
    <x v="3"/>
    <s v="Deutschland"/>
    <x v="3"/>
    <n v="57"/>
    <n v="57"/>
    <n v="57"/>
    <n v="57"/>
  </r>
  <r>
    <x v="2"/>
    <x v="3"/>
    <s v="Deutschland"/>
    <x v="4"/>
    <n v="57"/>
    <n v="57"/>
    <n v="57"/>
    <n v="57"/>
  </r>
  <r>
    <x v="2"/>
    <x v="3"/>
    <s v="Deutschland"/>
    <x v="5"/>
    <n v="57"/>
    <n v="57"/>
    <n v="57"/>
    <n v="57"/>
  </r>
  <r>
    <x v="2"/>
    <x v="3"/>
    <s v="Deutschland"/>
    <x v="6"/>
    <n v="57"/>
    <n v="57"/>
    <n v="57"/>
    <n v="57"/>
  </r>
  <r>
    <x v="2"/>
    <x v="3"/>
    <s v="Deutschland"/>
    <x v="7"/>
    <n v="57"/>
    <n v="57"/>
    <n v="57"/>
    <n v="57"/>
  </r>
  <r>
    <x v="2"/>
    <x v="3"/>
    <s v="Deutschland"/>
    <x v="8"/>
    <n v="57"/>
    <n v="57"/>
    <n v="57"/>
    <n v="57"/>
  </r>
  <r>
    <x v="2"/>
    <x v="3"/>
    <s v="Deutschland"/>
    <x v="9"/>
    <n v="57"/>
    <n v="57"/>
    <n v="57"/>
    <n v="57"/>
  </r>
  <r>
    <x v="2"/>
    <x v="3"/>
    <s v="Deutschland"/>
    <x v="10"/>
    <n v="57"/>
    <n v="57"/>
    <n v="57"/>
    <n v="57"/>
  </r>
  <r>
    <x v="2"/>
    <x v="3"/>
    <s v="Deutschland"/>
    <x v="11"/>
    <n v="57"/>
    <n v="57"/>
    <n v="57"/>
    <n v="57"/>
  </r>
  <r>
    <x v="2"/>
    <x v="3"/>
    <s v="Deutschland"/>
    <x v="12"/>
    <n v="57"/>
    <n v="57"/>
    <n v="57"/>
    <n v="57"/>
  </r>
  <r>
    <x v="2"/>
    <x v="3"/>
    <s v="Deutschland"/>
    <x v="13"/>
    <n v="57"/>
    <n v="57"/>
    <n v="57"/>
    <n v="57"/>
  </r>
  <r>
    <x v="2"/>
    <x v="3"/>
    <s v="Deutschland"/>
    <x v="14"/>
    <n v="57"/>
    <n v="57"/>
    <n v="57"/>
    <n v="57"/>
  </r>
  <r>
    <x v="2"/>
    <x v="3"/>
    <s v="Deutschland"/>
    <x v="15"/>
    <n v="57"/>
    <n v="57"/>
    <n v="57"/>
    <n v="57"/>
  </r>
  <r>
    <x v="2"/>
    <x v="4"/>
    <s v="Deutschland"/>
    <x v="0"/>
    <n v="52"/>
    <n v="50"/>
    <n v="37"/>
    <n v="63"/>
  </r>
  <r>
    <x v="2"/>
    <x v="4"/>
    <s v="Deutschland"/>
    <x v="1"/>
    <n v="51"/>
    <n v="50"/>
    <n v="37"/>
    <n v="63"/>
  </r>
  <r>
    <x v="2"/>
    <x v="4"/>
    <s v="Deutschland"/>
    <x v="2"/>
    <n v="46"/>
    <n v="50"/>
    <n v="37"/>
    <n v="63"/>
  </r>
  <r>
    <x v="2"/>
    <x v="4"/>
    <s v="Deutschland"/>
    <x v="3"/>
    <n v="59"/>
    <n v="50"/>
    <n v="37"/>
    <n v="63"/>
  </r>
  <r>
    <x v="2"/>
    <x v="4"/>
    <s v="Deutschland"/>
    <x v="4"/>
    <n v="43"/>
    <n v="50"/>
    <n v="37"/>
    <n v="63"/>
  </r>
  <r>
    <x v="2"/>
    <x v="4"/>
    <s v="Deutschland"/>
    <x v="5"/>
    <n v="37"/>
    <n v="50"/>
    <n v="37"/>
    <n v="63"/>
  </r>
  <r>
    <x v="2"/>
    <x v="4"/>
    <s v="Deutschland"/>
    <x v="6"/>
    <n v="48"/>
    <n v="50"/>
    <n v="37"/>
    <n v="63"/>
  </r>
  <r>
    <x v="2"/>
    <x v="4"/>
    <s v="Deutschland"/>
    <x v="7"/>
    <n v="55"/>
    <n v="50"/>
    <n v="37"/>
    <n v="63"/>
  </r>
  <r>
    <x v="2"/>
    <x v="4"/>
    <s v="Deutschland"/>
    <x v="8"/>
    <n v="51"/>
    <n v="50"/>
    <n v="37"/>
    <n v="63"/>
  </r>
  <r>
    <x v="2"/>
    <x v="4"/>
    <s v="Deutschland"/>
    <x v="9"/>
    <n v="47"/>
    <n v="50"/>
    <n v="37"/>
    <n v="63"/>
  </r>
  <r>
    <x v="2"/>
    <x v="4"/>
    <s v="Deutschland"/>
    <x v="10"/>
    <n v="50"/>
    <n v="50"/>
    <n v="37"/>
    <n v="63"/>
  </r>
  <r>
    <x v="2"/>
    <x v="4"/>
    <s v="Deutschland"/>
    <x v="11"/>
    <n v="53"/>
    <n v="50"/>
    <n v="37"/>
    <n v="63"/>
  </r>
  <r>
    <x v="2"/>
    <x v="4"/>
    <s v="Deutschland"/>
    <x v="12"/>
    <n v="59"/>
    <n v="50"/>
    <n v="37"/>
    <n v="63"/>
  </r>
  <r>
    <x v="2"/>
    <x v="4"/>
    <s v="Deutschland"/>
    <x v="13"/>
    <n v="61"/>
    <n v="50"/>
    <n v="37"/>
    <n v="63"/>
  </r>
  <r>
    <x v="2"/>
    <x v="4"/>
    <s v="Deutschland"/>
    <x v="14"/>
    <n v="46"/>
    <n v="50"/>
    <n v="37"/>
    <n v="63"/>
  </r>
  <r>
    <x v="2"/>
    <x v="4"/>
    <s v="Deutschland"/>
    <x v="15"/>
    <n v="63"/>
    <n v="50"/>
    <n v="37"/>
    <n v="63"/>
  </r>
  <r>
    <x v="2"/>
    <x v="5"/>
    <s v="Deutschland"/>
    <x v="0"/>
    <n v="221"/>
    <n v="267"/>
    <n v="208"/>
    <n v="393"/>
  </r>
  <r>
    <x v="2"/>
    <x v="5"/>
    <s v="Deutschland"/>
    <x v="1"/>
    <n v="232"/>
    <n v="267"/>
    <n v="208"/>
    <n v="393"/>
  </r>
  <r>
    <x v="2"/>
    <x v="5"/>
    <s v="Deutschland"/>
    <x v="2"/>
    <n v="302"/>
    <n v="267"/>
    <n v="208"/>
    <n v="393"/>
  </r>
  <r>
    <x v="2"/>
    <x v="5"/>
    <s v="Deutschland"/>
    <x v="3"/>
    <n v="362"/>
    <n v="267"/>
    <n v="208"/>
    <n v="393"/>
  </r>
  <r>
    <x v="2"/>
    <x v="5"/>
    <s v="Deutschland"/>
    <x v="4"/>
    <n v="259"/>
    <n v="267"/>
    <n v="208"/>
    <n v="393"/>
  </r>
  <r>
    <x v="2"/>
    <x v="5"/>
    <s v="Deutschland"/>
    <x v="5"/>
    <n v="208"/>
    <n v="267"/>
    <n v="208"/>
    <n v="393"/>
  </r>
  <r>
    <x v="2"/>
    <x v="5"/>
    <s v="Deutschland"/>
    <x v="6"/>
    <n v="250"/>
    <n v="267"/>
    <n v="208"/>
    <n v="393"/>
  </r>
  <r>
    <x v="2"/>
    <x v="5"/>
    <s v="Deutschland"/>
    <x v="7"/>
    <n v="387"/>
    <n v="267"/>
    <n v="208"/>
    <n v="393"/>
  </r>
  <r>
    <x v="2"/>
    <x v="5"/>
    <s v="Deutschland"/>
    <x v="8"/>
    <n v="276"/>
    <n v="267"/>
    <n v="208"/>
    <n v="393"/>
  </r>
  <r>
    <x v="2"/>
    <x v="5"/>
    <s v="Deutschland"/>
    <x v="9"/>
    <n v="263"/>
    <n v="267"/>
    <n v="208"/>
    <n v="393"/>
  </r>
  <r>
    <x v="2"/>
    <x v="5"/>
    <s v="Deutschland"/>
    <x v="10"/>
    <n v="236"/>
    <n v="267"/>
    <n v="208"/>
    <n v="393"/>
  </r>
  <r>
    <x v="2"/>
    <x v="5"/>
    <s v="Deutschland"/>
    <x v="11"/>
    <n v="292"/>
    <n v="267"/>
    <n v="208"/>
    <n v="393"/>
  </r>
  <r>
    <x v="2"/>
    <x v="5"/>
    <s v="Deutschland"/>
    <x v="12"/>
    <n v="353"/>
    <n v="267"/>
    <n v="208"/>
    <n v="393"/>
  </r>
  <r>
    <x v="2"/>
    <x v="5"/>
    <s v="Deutschland"/>
    <x v="13"/>
    <n v="393"/>
    <n v="267"/>
    <n v="208"/>
    <n v="393"/>
  </r>
  <r>
    <x v="2"/>
    <x v="5"/>
    <s v="Deutschland"/>
    <x v="14"/>
    <n v="233"/>
    <n v="267"/>
    <n v="208"/>
    <n v="393"/>
  </r>
  <r>
    <x v="2"/>
    <x v="5"/>
    <s v="Deutschland"/>
    <x v="15"/>
    <n v="323"/>
    <n v="267"/>
    <n v="208"/>
    <n v="393"/>
  </r>
  <r>
    <x v="2"/>
    <x v="6"/>
    <s v="Deutschland"/>
    <x v="0"/>
    <n v="1909"/>
    <n v="2057"/>
    <n v="1873"/>
    <n v="2435"/>
  </r>
  <r>
    <x v="2"/>
    <x v="6"/>
    <s v="Deutschland"/>
    <x v="1"/>
    <n v="1986"/>
    <n v="2057"/>
    <n v="1873"/>
    <n v="2435"/>
  </r>
  <r>
    <x v="2"/>
    <x v="6"/>
    <s v="Deutschland"/>
    <x v="2"/>
    <n v="2127"/>
    <n v="2057"/>
    <n v="1873"/>
    <n v="2435"/>
  </r>
  <r>
    <x v="2"/>
    <x v="6"/>
    <s v="Deutschland"/>
    <x v="3"/>
    <n v="2362"/>
    <n v="2057"/>
    <n v="1873"/>
    <n v="2435"/>
  </r>
  <r>
    <x v="2"/>
    <x v="6"/>
    <s v="Deutschland"/>
    <x v="4"/>
    <n v="1919"/>
    <n v="2057"/>
    <n v="1873"/>
    <n v="2435"/>
  </r>
  <r>
    <x v="2"/>
    <x v="6"/>
    <s v="Deutschland"/>
    <x v="5"/>
    <n v="1873"/>
    <n v="2057"/>
    <n v="1873"/>
    <n v="2435"/>
  </r>
  <r>
    <x v="2"/>
    <x v="6"/>
    <s v="Deutschland"/>
    <x v="6"/>
    <n v="1977"/>
    <n v="2057"/>
    <n v="1873"/>
    <n v="2435"/>
  </r>
  <r>
    <x v="2"/>
    <x v="6"/>
    <s v="Deutschland"/>
    <x v="7"/>
    <n v="2376"/>
    <n v="2057"/>
    <n v="1873"/>
    <n v="2435"/>
  </r>
  <r>
    <x v="2"/>
    <x v="6"/>
    <s v="Deutschland"/>
    <x v="8"/>
    <n v="2031"/>
    <n v="2057"/>
    <n v="1873"/>
    <n v="2435"/>
  </r>
  <r>
    <x v="2"/>
    <x v="6"/>
    <s v="Deutschland"/>
    <x v="9"/>
    <n v="2065"/>
    <n v="2057"/>
    <n v="1873"/>
    <n v="2435"/>
  </r>
  <r>
    <x v="2"/>
    <x v="6"/>
    <s v="Deutschland"/>
    <x v="10"/>
    <n v="1975"/>
    <n v="2057"/>
    <n v="1873"/>
    <n v="2435"/>
  </r>
  <r>
    <x v="2"/>
    <x v="6"/>
    <s v="Deutschland"/>
    <x v="11"/>
    <n v="2138"/>
    <n v="2057"/>
    <n v="1873"/>
    <n v="2435"/>
  </r>
  <r>
    <x v="2"/>
    <x v="6"/>
    <s v="Deutschland"/>
    <x v="12"/>
    <n v="2310"/>
    <n v="2057"/>
    <n v="1873"/>
    <n v="2435"/>
  </r>
  <r>
    <x v="2"/>
    <x v="6"/>
    <s v="Deutschland"/>
    <x v="13"/>
    <n v="2435"/>
    <n v="2057"/>
    <n v="1873"/>
    <n v="2435"/>
  </r>
  <r>
    <x v="2"/>
    <x v="6"/>
    <s v="Deutschland"/>
    <x v="14"/>
    <n v="1973"/>
    <n v="2057"/>
    <n v="1873"/>
    <n v="2435"/>
  </r>
  <r>
    <x v="2"/>
    <x v="6"/>
    <s v="Deutschland"/>
    <x v="15"/>
    <n v="2259"/>
    <n v="2057"/>
    <n v="1873"/>
    <n v="2435"/>
  </r>
  <r>
    <x v="2"/>
    <x v="7"/>
    <s v="Deutschland"/>
    <x v="0"/>
    <n v="151"/>
    <n v="180"/>
    <n v="137"/>
    <n v="328"/>
  </r>
  <r>
    <x v="2"/>
    <x v="7"/>
    <s v="Deutschland"/>
    <x v="1"/>
    <n v="185"/>
    <n v="180"/>
    <n v="137"/>
    <n v="328"/>
  </r>
  <r>
    <x v="2"/>
    <x v="7"/>
    <s v="Deutschland"/>
    <x v="2"/>
    <n v="276"/>
    <n v="180"/>
    <n v="137"/>
    <n v="328"/>
  </r>
  <r>
    <x v="2"/>
    <x v="7"/>
    <s v="Deutschland"/>
    <x v="3"/>
    <n v="137"/>
    <n v="180"/>
    <n v="137"/>
    <n v="328"/>
  </r>
  <r>
    <x v="2"/>
    <x v="7"/>
    <s v="Deutschland"/>
    <x v="4"/>
    <n v="263"/>
    <n v="180"/>
    <n v="137"/>
    <n v="328"/>
  </r>
  <r>
    <x v="2"/>
    <x v="7"/>
    <s v="Deutschland"/>
    <x v="5"/>
    <n v="328"/>
    <n v="180"/>
    <n v="137"/>
    <n v="328"/>
  </r>
  <r>
    <x v="2"/>
    <x v="7"/>
    <s v="Deutschland"/>
    <x v="6"/>
    <n v="202"/>
    <n v="180"/>
    <n v="137"/>
    <n v="328"/>
  </r>
  <r>
    <x v="2"/>
    <x v="7"/>
    <s v="Deutschland"/>
    <x v="7"/>
    <n v="192"/>
    <n v="180"/>
    <n v="137"/>
    <n v="328"/>
  </r>
  <r>
    <x v="2"/>
    <x v="7"/>
    <s v="Deutschland"/>
    <x v="8"/>
    <n v="163"/>
    <n v="180"/>
    <n v="137"/>
    <n v="328"/>
  </r>
  <r>
    <x v="2"/>
    <x v="7"/>
    <s v="Deutschland"/>
    <x v="9"/>
    <n v="174"/>
    <n v="180"/>
    <n v="137"/>
    <n v="328"/>
  </r>
  <r>
    <x v="2"/>
    <x v="7"/>
    <s v="Deutschland"/>
    <x v="10"/>
    <n v="153"/>
    <n v="180"/>
    <n v="137"/>
    <n v="328"/>
  </r>
  <r>
    <x v="2"/>
    <x v="7"/>
    <s v="Deutschland"/>
    <x v="11"/>
    <n v="219"/>
    <n v="180"/>
    <n v="137"/>
    <n v="328"/>
  </r>
  <r>
    <x v="2"/>
    <x v="7"/>
    <s v="Deutschland"/>
    <x v="12"/>
    <n v="151"/>
    <n v="180"/>
    <n v="137"/>
    <n v="328"/>
  </r>
  <r>
    <x v="2"/>
    <x v="7"/>
    <s v="Deutschland"/>
    <x v="13"/>
    <n v="165"/>
    <n v="180"/>
    <n v="137"/>
    <n v="328"/>
  </r>
  <r>
    <x v="2"/>
    <x v="7"/>
    <s v="Deutschland"/>
    <x v="14"/>
    <n v="188"/>
    <n v="180"/>
    <n v="137"/>
    <n v="328"/>
  </r>
  <r>
    <x v="2"/>
    <x v="7"/>
    <s v="Deutschland"/>
    <x v="15"/>
    <n v="198"/>
    <n v="180"/>
    <n v="137"/>
    <n v="328"/>
  </r>
  <r>
    <x v="3"/>
    <x v="0"/>
    <s v="Deutschland"/>
    <x v="0"/>
    <n v="592"/>
    <n v="544"/>
    <n v="338"/>
    <n v="632"/>
  </r>
  <r>
    <x v="3"/>
    <x v="0"/>
    <s v="Deutschland"/>
    <x v="1"/>
    <n v="632"/>
    <n v="544"/>
    <n v="338"/>
    <n v="632"/>
  </r>
  <r>
    <x v="3"/>
    <x v="0"/>
    <s v="Deutschland"/>
    <x v="2"/>
    <n v="511"/>
    <n v="544"/>
    <n v="338"/>
    <n v="632"/>
  </r>
  <r>
    <x v="3"/>
    <x v="0"/>
    <s v="Deutschland"/>
    <x v="3"/>
    <n v="390"/>
    <n v="544"/>
    <n v="338"/>
    <n v="632"/>
  </r>
  <r>
    <x v="3"/>
    <x v="0"/>
    <s v="Deutschland"/>
    <x v="4"/>
    <n v="370"/>
    <n v="544"/>
    <n v="338"/>
    <n v="632"/>
  </r>
  <r>
    <x v="3"/>
    <x v="0"/>
    <s v="Deutschland"/>
    <x v="5"/>
    <n v="576"/>
    <n v="544"/>
    <n v="338"/>
    <n v="632"/>
  </r>
  <r>
    <x v="3"/>
    <x v="0"/>
    <s v="Deutschland"/>
    <x v="6"/>
    <n v="576"/>
    <n v="544"/>
    <n v="338"/>
    <n v="632"/>
  </r>
  <r>
    <x v="3"/>
    <x v="0"/>
    <s v="Deutschland"/>
    <x v="7"/>
    <n v="338"/>
    <n v="544"/>
    <n v="338"/>
    <n v="632"/>
  </r>
  <r>
    <x v="3"/>
    <x v="0"/>
    <s v="Deutschland"/>
    <x v="8"/>
    <n v="552"/>
    <n v="544"/>
    <n v="338"/>
    <n v="632"/>
  </r>
  <r>
    <x v="3"/>
    <x v="0"/>
    <s v="Deutschland"/>
    <x v="9"/>
    <n v="552"/>
    <n v="544"/>
    <n v="338"/>
    <n v="632"/>
  </r>
  <r>
    <x v="3"/>
    <x v="0"/>
    <s v="Deutschland"/>
    <x v="10"/>
    <n v="614"/>
    <n v="544"/>
    <n v="338"/>
    <n v="632"/>
  </r>
  <r>
    <x v="3"/>
    <x v="0"/>
    <s v="Deutschland"/>
    <x v="11"/>
    <n v="526"/>
    <n v="544"/>
    <n v="338"/>
    <n v="632"/>
  </r>
  <r>
    <x v="3"/>
    <x v="0"/>
    <s v="Deutschland"/>
    <x v="12"/>
    <n v="380"/>
    <n v="544"/>
    <n v="338"/>
    <n v="632"/>
  </r>
  <r>
    <x v="3"/>
    <x v="0"/>
    <s v="Deutschland"/>
    <x v="13"/>
    <n v="360"/>
    <n v="544"/>
    <n v="338"/>
    <n v="632"/>
  </r>
  <r>
    <x v="3"/>
    <x v="0"/>
    <s v="Deutschland"/>
    <x v="14"/>
    <n v="570"/>
    <n v="544"/>
    <n v="338"/>
    <n v="632"/>
  </r>
  <r>
    <x v="3"/>
    <x v="0"/>
    <s v="Deutschland"/>
    <x v="15"/>
    <n v="371"/>
    <n v="544"/>
    <n v="338"/>
    <n v="632"/>
  </r>
  <r>
    <x v="3"/>
    <x v="1"/>
    <s v="Deutschland"/>
    <x v="0"/>
    <n v="158"/>
    <n v="156"/>
    <n v="86"/>
    <n v="194"/>
  </r>
  <r>
    <x v="3"/>
    <x v="1"/>
    <s v="Deutschland"/>
    <x v="1"/>
    <n v="164"/>
    <n v="156"/>
    <n v="86"/>
    <n v="194"/>
  </r>
  <r>
    <x v="3"/>
    <x v="1"/>
    <s v="Deutschland"/>
    <x v="2"/>
    <n v="159"/>
    <n v="156"/>
    <n v="86"/>
    <n v="194"/>
  </r>
  <r>
    <x v="3"/>
    <x v="1"/>
    <s v="Deutschland"/>
    <x v="3"/>
    <n v="176"/>
    <n v="156"/>
    <n v="86"/>
    <n v="194"/>
  </r>
  <r>
    <x v="3"/>
    <x v="1"/>
    <s v="Deutschland"/>
    <x v="4"/>
    <n v="145"/>
    <n v="156"/>
    <n v="86"/>
    <n v="194"/>
  </r>
  <r>
    <x v="3"/>
    <x v="1"/>
    <s v="Deutschland"/>
    <x v="5"/>
    <n v="146"/>
    <n v="156"/>
    <n v="86"/>
    <n v="194"/>
  </r>
  <r>
    <x v="3"/>
    <x v="1"/>
    <s v="Deutschland"/>
    <x v="6"/>
    <n v="152"/>
    <n v="156"/>
    <n v="86"/>
    <n v="194"/>
  </r>
  <r>
    <x v="3"/>
    <x v="1"/>
    <s v="Deutschland"/>
    <x v="7"/>
    <n v="134"/>
    <n v="156"/>
    <n v="86"/>
    <n v="194"/>
  </r>
  <r>
    <x v="3"/>
    <x v="1"/>
    <s v="Deutschland"/>
    <x v="8"/>
    <n v="174"/>
    <n v="156"/>
    <n v="86"/>
    <n v="194"/>
  </r>
  <r>
    <x v="3"/>
    <x v="1"/>
    <s v="Deutschland"/>
    <x v="9"/>
    <n v="153"/>
    <n v="156"/>
    <n v="86"/>
    <n v="194"/>
  </r>
  <r>
    <x v="3"/>
    <x v="1"/>
    <s v="Deutschland"/>
    <x v="10"/>
    <n v="183"/>
    <n v="156"/>
    <n v="86"/>
    <n v="194"/>
  </r>
  <r>
    <x v="3"/>
    <x v="1"/>
    <s v="Deutschland"/>
    <x v="11"/>
    <n v="166"/>
    <n v="156"/>
    <n v="86"/>
    <n v="194"/>
  </r>
  <r>
    <x v="3"/>
    <x v="1"/>
    <s v="Deutschland"/>
    <x v="12"/>
    <n v="86"/>
    <n v="156"/>
    <n v="86"/>
    <n v="194"/>
  </r>
  <r>
    <x v="3"/>
    <x v="1"/>
    <s v="Deutschland"/>
    <x v="13"/>
    <n v="108"/>
    <n v="156"/>
    <n v="86"/>
    <n v="194"/>
  </r>
  <r>
    <x v="3"/>
    <x v="1"/>
    <s v="Deutschland"/>
    <x v="14"/>
    <n v="194"/>
    <n v="156"/>
    <n v="86"/>
    <n v="194"/>
  </r>
  <r>
    <x v="3"/>
    <x v="1"/>
    <s v="Deutschland"/>
    <x v="15"/>
    <n v="131"/>
    <n v="156"/>
    <n v="86"/>
    <n v="194"/>
  </r>
  <r>
    <x v="3"/>
    <x v="2"/>
    <s v="Deutschland"/>
    <x v="0"/>
    <n v="390"/>
    <n v="344"/>
    <n v="161"/>
    <n v="413"/>
  </r>
  <r>
    <x v="3"/>
    <x v="2"/>
    <s v="Deutschland"/>
    <x v="1"/>
    <n v="413"/>
    <n v="344"/>
    <n v="161"/>
    <n v="413"/>
  </r>
  <r>
    <x v="3"/>
    <x v="2"/>
    <s v="Deutschland"/>
    <x v="2"/>
    <n v="351"/>
    <n v="344"/>
    <n v="161"/>
    <n v="413"/>
  </r>
  <r>
    <x v="3"/>
    <x v="2"/>
    <s v="Deutschland"/>
    <x v="3"/>
    <n v="285"/>
    <n v="344"/>
    <n v="161"/>
    <n v="413"/>
  </r>
  <r>
    <x v="3"/>
    <x v="2"/>
    <s v="Deutschland"/>
    <x v="4"/>
    <n v="251"/>
    <n v="344"/>
    <n v="161"/>
    <n v="413"/>
  </r>
  <r>
    <x v="3"/>
    <x v="2"/>
    <s v="Deutschland"/>
    <x v="5"/>
    <n v="396"/>
    <n v="344"/>
    <n v="161"/>
    <n v="413"/>
  </r>
  <r>
    <x v="3"/>
    <x v="2"/>
    <s v="Deutschland"/>
    <x v="6"/>
    <n v="381"/>
    <n v="344"/>
    <n v="161"/>
    <n v="413"/>
  </r>
  <r>
    <x v="3"/>
    <x v="2"/>
    <s v="Deutschland"/>
    <x v="7"/>
    <n v="192"/>
    <n v="344"/>
    <n v="161"/>
    <n v="413"/>
  </r>
  <r>
    <x v="3"/>
    <x v="2"/>
    <s v="Deutschland"/>
    <x v="8"/>
    <n v="327"/>
    <n v="344"/>
    <n v="161"/>
    <n v="413"/>
  </r>
  <r>
    <x v="3"/>
    <x v="2"/>
    <s v="Deutschland"/>
    <x v="9"/>
    <n v="346"/>
    <n v="344"/>
    <n v="161"/>
    <n v="413"/>
  </r>
  <r>
    <x v="3"/>
    <x v="2"/>
    <s v="Deutschland"/>
    <x v="10"/>
    <n v="403"/>
    <n v="344"/>
    <n v="161"/>
    <n v="413"/>
  </r>
  <r>
    <x v="3"/>
    <x v="2"/>
    <s v="Deutschland"/>
    <x v="11"/>
    <n v="333"/>
    <n v="344"/>
    <n v="161"/>
    <n v="413"/>
  </r>
  <r>
    <x v="3"/>
    <x v="2"/>
    <s v="Deutschland"/>
    <x v="12"/>
    <n v="178"/>
    <n v="344"/>
    <n v="161"/>
    <n v="413"/>
  </r>
  <r>
    <x v="3"/>
    <x v="2"/>
    <s v="Deutschland"/>
    <x v="13"/>
    <n v="161"/>
    <n v="344"/>
    <n v="161"/>
    <n v="413"/>
  </r>
  <r>
    <x v="3"/>
    <x v="2"/>
    <s v="Deutschland"/>
    <x v="14"/>
    <n v="366"/>
    <n v="344"/>
    <n v="161"/>
    <n v="413"/>
  </r>
  <r>
    <x v="3"/>
    <x v="2"/>
    <s v="Deutschland"/>
    <x v="15"/>
    <n v="200"/>
    <n v="344"/>
    <n v="161"/>
    <n v="413"/>
  </r>
  <r>
    <x v="3"/>
    <x v="3"/>
    <s v="Deutschland"/>
    <x v="0"/>
    <n v="60"/>
    <n v="60"/>
    <n v="60"/>
    <n v="60"/>
  </r>
  <r>
    <x v="3"/>
    <x v="3"/>
    <s v="Deutschland"/>
    <x v="1"/>
    <n v="60"/>
    <n v="60"/>
    <n v="60"/>
    <n v="60"/>
  </r>
  <r>
    <x v="3"/>
    <x v="3"/>
    <s v="Deutschland"/>
    <x v="2"/>
    <n v="60"/>
    <n v="60"/>
    <n v="60"/>
    <n v="60"/>
  </r>
  <r>
    <x v="3"/>
    <x v="3"/>
    <s v="Deutschland"/>
    <x v="3"/>
    <n v="60"/>
    <n v="60"/>
    <n v="60"/>
    <n v="60"/>
  </r>
  <r>
    <x v="3"/>
    <x v="3"/>
    <s v="Deutschland"/>
    <x v="4"/>
    <n v="60"/>
    <n v="60"/>
    <n v="60"/>
    <n v="60"/>
  </r>
  <r>
    <x v="3"/>
    <x v="3"/>
    <s v="Deutschland"/>
    <x v="5"/>
    <n v="60"/>
    <n v="60"/>
    <n v="60"/>
    <n v="60"/>
  </r>
  <r>
    <x v="3"/>
    <x v="3"/>
    <s v="Deutschland"/>
    <x v="6"/>
    <n v="60"/>
    <n v="60"/>
    <n v="60"/>
    <n v="60"/>
  </r>
  <r>
    <x v="3"/>
    <x v="3"/>
    <s v="Deutschland"/>
    <x v="7"/>
    <n v="60"/>
    <n v="60"/>
    <n v="60"/>
    <n v="60"/>
  </r>
  <r>
    <x v="3"/>
    <x v="3"/>
    <s v="Deutschland"/>
    <x v="8"/>
    <n v="60"/>
    <n v="60"/>
    <n v="60"/>
    <n v="60"/>
  </r>
  <r>
    <x v="3"/>
    <x v="3"/>
    <s v="Deutschland"/>
    <x v="9"/>
    <n v="60"/>
    <n v="60"/>
    <n v="60"/>
    <n v="60"/>
  </r>
  <r>
    <x v="3"/>
    <x v="3"/>
    <s v="Deutschland"/>
    <x v="10"/>
    <n v="60"/>
    <n v="60"/>
    <n v="60"/>
    <n v="60"/>
  </r>
  <r>
    <x v="3"/>
    <x v="3"/>
    <s v="Deutschland"/>
    <x v="11"/>
    <n v="60"/>
    <n v="60"/>
    <n v="60"/>
    <n v="60"/>
  </r>
  <r>
    <x v="3"/>
    <x v="3"/>
    <s v="Deutschland"/>
    <x v="12"/>
    <n v="60"/>
    <n v="60"/>
    <n v="60"/>
    <n v="60"/>
  </r>
  <r>
    <x v="3"/>
    <x v="3"/>
    <s v="Deutschland"/>
    <x v="13"/>
    <n v="60"/>
    <n v="60"/>
    <n v="60"/>
    <n v="60"/>
  </r>
  <r>
    <x v="3"/>
    <x v="3"/>
    <s v="Deutschland"/>
    <x v="14"/>
    <n v="60"/>
    <n v="60"/>
    <n v="60"/>
    <n v="60"/>
  </r>
  <r>
    <x v="3"/>
    <x v="3"/>
    <s v="Deutschland"/>
    <x v="15"/>
    <n v="60"/>
    <n v="60"/>
    <n v="60"/>
    <n v="60"/>
  </r>
  <r>
    <x v="3"/>
    <x v="4"/>
    <s v="Deutschland"/>
    <x v="0"/>
    <n v="55"/>
    <n v="51"/>
    <n v="38"/>
    <n v="63"/>
  </r>
  <r>
    <x v="3"/>
    <x v="4"/>
    <s v="Deutschland"/>
    <x v="1"/>
    <n v="52"/>
    <n v="51"/>
    <n v="38"/>
    <n v="63"/>
  </r>
  <r>
    <x v="3"/>
    <x v="4"/>
    <s v="Deutschland"/>
    <x v="2"/>
    <n v="48"/>
    <n v="51"/>
    <n v="38"/>
    <n v="63"/>
  </r>
  <r>
    <x v="3"/>
    <x v="4"/>
    <s v="Deutschland"/>
    <x v="3"/>
    <n v="62"/>
    <n v="51"/>
    <n v="38"/>
    <n v="63"/>
  </r>
  <r>
    <x v="3"/>
    <x v="4"/>
    <s v="Deutschland"/>
    <x v="4"/>
    <n v="47"/>
    <n v="51"/>
    <n v="38"/>
    <n v="63"/>
  </r>
  <r>
    <x v="3"/>
    <x v="4"/>
    <s v="Deutschland"/>
    <x v="5"/>
    <n v="38"/>
    <n v="51"/>
    <n v="38"/>
    <n v="63"/>
  </r>
  <r>
    <x v="3"/>
    <x v="4"/>
    <s v="Deutschland"/>
    <x v="6"/>
    <n v="49"/>
    <n v="51"/>
    <n v="38"/>
    <n v="63"/>
  </r>
  <r>
    <x v="3"/>
    <x v="4"/>
    <s v="Deutschland"/>
    <x v="7"/>
    <n v="56"/>
    <n v="51"/>
    <n v="38"/>
    <n v="63"/>
  </r>
  <r>
    <x v="3"/>
    <x v="4"/>
    <s v="Deutschland"/>
    <x v="8"/>
    <n v="53"/>
    <n v="51"/>
    <n v="38"/>
    <n v="63"/>
  </r>
  <r>
    <x v="3"/>
    <x v="4"/>
    <s v="Deutschland"/>
    <x v="9"/>
    <n v="46"/>
    <n v="51"/>
    <n v="38"/>
    <n v="63"/>
  </r>
  <r>
    <x v="3"/>
    <x v="4"/>
    <s v="Deutschland"/>
    <x v="10"/>
    <n v="51"/>
    <n v="51"/>
    <n v="38"/>
    <n v="63"/>
  </r>
  <r>
    <x v="3"/>
    <x v="4"/>
    <s v="Deutschland"/>
    <x v="11"/>
    <n v="53"/>
    <n v="51"/>
    <n v="38"/>
    <n v="63"/>
  </r>
  <r>
    <x v="3"/>
    <x v="4"/>
    <s v="Deutschland"/>
    <x v="12"/>
    <n v="57"/>
    <n v="51"/>
    <n v="38"/>
    <n v="63"/>
  </r>
  <r>
    <x v="3"/>
    <x v="4"/>
    <s v="Deutschland"/>
    <x v="13"/>
    <n v="59"/>
    <n v="51"/>
    <n v="38"/>
    <n v="63"/>
  </r>
  <r>
    <x v="3"/>
    <x v="4"/>
    <s v="Deutschland"/>
    <x v="14"/>
    <n v="45"/>
    <n v="51"/>
    <n v="38"/>
    <n v="63"/>
  </r>
  <r>
    <x v="3"/>
    <x v="4"/>
    <s v="Deutschland"/>
    <x v="15"/>
    <n v="63"/>
    <n v="51"/>
    <n v="38"/>
    <n v="63"/>
  </r>
  <r>
    <x v="3"/>
    <x v="5"/>
    <s v="Deutschland"/>
    <x v="0"/>
    <n v="232"/>
    <n v="272"/>
    <n v="213"/>
    <n v="402"/>
  </r>
  <r>
    <x v="3"/>
    <x v="5"/>
    <s v="Deutschland"/>
    <x v="1"/>
    <n v="235"/>
    <n v="272"/>
    <n v="213"/>
    <n v="402"/>
  </r>
  <r>
    <x v="3"/>
    <x v="5"/>
    <s v="Deutschland"/>
    <x v="2"/>
    <n v="311"/>
    <n v="272"/>
    <n v="213"/>
    <n v="402"/>
  </r>
  <r>
    <x v="3"/>
    <x v="5"/>
    <s v="Deutschland"/>
    <x v="3"/>
    <n v="376"/>
    <n v="272"/>
    <n v="213"/>
    <n v="402"/>
  </r>
  <r>
    <x v="3"/>
    <x v="5"/>
    <s v="Deutschland"/>
    <x v="4"/>
    <n v="261"/>
    <n v="272"/>
    <n v="213"/>
    <n v="402"/>
  </r>
  <r>
    <x v="3"/>
    <x v="5"/>
    <s v="Deutschland"/>
    <x v="5"/>
    <n v="213"/>
    <n v="272"/>
    <n v="213"/>
    <n v="402"/>
  </r>
  <r>
    <x v="3"/>
    <x v="5"/>
    <s v="Deutschland"/>
    <x v="6"/>
    <n v="257"/>
    <n v="272"/>
    <n v="213"/>
    <n v="402"/>
  </r>
  <r>
    <x v="3"/>
    <x v="5"/>
    <s v="Deutschland"/>
    <x v="7"/>
    <n v="382"/>
    <n v="272"/>
    <n v="213"/>
    <n v="402"/>
  </r>
  <r>
    <x v="3"/>
    <x v="5"/>
    <s v="Deutschland"/>
    <x v="8"/>
    <n v="281"/>
    <n v="272"/>
    <n v="213"/>
    <n v="402"/>
  </r>
  <r>
    <x v="3"/>
    <x v="5"/>
    <s v="Deutschland"/>
    <x v="9"/>
    <n v="262"/>
    <n v="272"/>
    <n v="213"/>
    <n v="402"/>
  </r>
  <r>
    <x v="3"/>
    <x v="5"/>
    <s v="Deutschland"/>
    <x v="10"/>
    <n v="240"/>
    <n v="272"/>
    <n v="213"/>
    <n v="402"/>
  </r>
  <r>
    <x v="3"/>
    <x v="5"/>
    <s v="Deutschland"/>
    <x v="11"/>
    <n v="303"/>
    <n v="272"/>
    <n v="213"/>
    <n v="402"/>
  </r>
  <r>
    <x v="3"/>
    <x v="5"/>
    <s v="Deutschland"/>
    <x v="12"/>
    <n v="366"/>
    <n v="272"/>
    <n v="213"/>
    <n v="402"/>
  </r>
  <r>
    <x v="3"/>
    <x v="5"/>
    <s v="Deutschland"/>
    <x v="13"/>
    <n v="402"/>
    <n v="272"/>
    <n v="213"/>
    <n v="402"/>
  </r>
  <r>
    <x v="3"/>
    <x v="5"/>
    <s v="Deutschland"/>
    <x v="14"/>
    <n v="241"/>
    <n v="272"/>
    <n v="213"/>
    <n v="402"/>
  </r>
  <r>
    <x v="3"/>
    <x v="5"/>
    <s v="Deutschland"/>
    <x v="15"/>
    <n v="338"/>
    <n v="272"/>
    <n v="213"/>
    <n v="402"/>
  </r>
  <r>
    <x v="3"/>
    <x v="6"/>
    <s v="Deutschland"/>
    <x v="0"/>
    <n v="1946"/>
    <n v="2090"/>
    <n v="1926"/>
    <n v="2478"/>
  </r>
  <r>
    <x v="3"/>
    <x v="6"/>
    <s v="Deutschland"/>
    <x v="1"/>
    <n v="1990"/>
    <n v="2090"/>
    <n v="1926"/>
    <n v="2478"/>
  </r>
  <r>
    <x v="3"/>
    <x v="6"/>
    <s v="Deutschland"/>
    <x v="2"/>
    <n v="2182"/>
    <n v="2090"/>
    <n v="1926"/>
    <n v="2478"/>
  </r>
  <r>
    <x v="3"/>
    <x v="6"/>
    <s v="Deutschland"/>
    <x v="3"/>
    <n v="2417"/>
    <n v="2090"/>
    <n v="1926"/>
    <n v="2478"/>
  </r>
  <r>
    <x v="3"/>
    <x v="6"/>
    <s v="Deutschland"/>
    <x v="4"/>
    <n v="1970"/>
    <n v="2090"/>
    <n v="1926"/>
    <n v="2478"/>
  </r>
  <r>
    <x v="3"/>
    <x v="6"/>
    <s v="Deutschland"/>
    <x v="5"/>
    <n v="1926"/>
    <n v="2090"/>
    <n v="1926"/>
    <n v="2478"/>
  </r>
  <r>
    <x v="3"/>
    <x v="6"/>
    <s v="Deutschland"/>
    <x v="6"/>
    <n v="2015"/>
    <n v="2090"/>
    <n v="1926"/>
    <n v="2478"/>
  </r>
  <r>
    <x v="3"/>
    <x v="6"/>
    <s v="Deutschland"/>
    <x v="7"/>
    <n v="2436"/>
    <n v="2090"/>
    <n v="1926"/>
    <n v="2478"/>
  </r>
  <r>
    <x v="3"/>
    <x v="6"/>
    <s v="Deutschland"/>
    <x v="8"/>
    <n v="2069"/>
    <n v="2090"/>
    <n v="1926"/>
    <n v="2478"/>
  </r>
  <r>
    <x v="3"/>
    <x v="6"/>
    <s v="Deutschland"/>
    <x v="9"/>
    <n v="2082"/>
    <n v="2090"/>
    <n v="1926"/>
    <n v="2478"/>
  </r>
  <r>
    <x v="3"/>
    <x v="6"/>
    <s v="Deutschland"/>
    <x v="10"/>
    <n v="2015"/>
    <n v="2090"/>
    <n v="1926"/>
    <n v="2478"/>
  </r>
  <r>
    <x v="3"/>
    <x v="6"/>
    <s v="Deutschland"/>
    <x v="11"/>
    <n v="2197"/>
    <n v="2090"/>
    <n v="1926"/>
    <n v="2478"/>
  </r>
  <r>
    <x v="3"/>
    <x v="6"/>
    <s v="Deutschland"/>
    <x v="12"/>
    <n v="2372"/>
    <n v="2090"/>
    <n v="1926"/>
    <n v="2478"/>
  </r>
  <r>
    <x v="3"/>
    <x v="6"/>
    <s v="Deutschland"/>
    <x v="13"/>
    <n v="2478"/>
    <n v="2090"/>
    <n v="1926"/>
    <n v="2478"/>
  </r>
  <r>
    <x v="3"/>
    <x v="6"/>
    <s v="Deutschland"/>
    <x v="14"/>
    <n v="2029"/>
    <n v="2090"/>
    <n v="1926"/>
    <n v="2478"/>
  </r>
  <r>
    <x v="3"/>
    <x v="6"/>
    <s v="Deutschland"/>
    <x v="15"/>
    <n v="2324"/>
    <n v="2090"/>
    <n v="1926"/>
    <n v="2478"/>
  </r>
  <r>
    <x v="3"/>
    <x v="7"/>
    <s v="Deutschland"/>
    <x v="0"/>
    <n v="161"/>
    <n v="179"/>
    <n v="131"/>
    <n v="324"/>
  </r>
  <r>
    <x v="3"/>
    <x v="7"/>
    <s v="Deutschland"/>
    <x v="1"/>
    <n v="179"/>
    <n v="179"/>
    <n v="131"/>
    <n v="324"/>
  </r>
  <r>
    <x v="3"/>
    <x v="7"/>
    <s v="Deutschland"/>
    <x v="2"/>
    <n v="284"/>
    <n v="179"/>
    <n v="131"/>
    <n v="324"/>
  </r>
  <r>
    <x v="3"/>
    <x v="7"/>
    <s v="Deutschland"/>
    <x v="3"/>
    <n v="131"/>
    <n v="179"/>
    <n v="131"/>
    <n v="324"/>
  </r>
  <r>
    <x v="3"/>
    <x v="7"/>
    <s v="Deutschland"/>
    <x v="4"/>
    <n v="253"/>
    <n v="179"/>
    <n v="131"/>
    <n v="324"/>
  </r>
  <r>
    <x v="3"/>
    <x v="7"/>
    <s v="Deutschland"/>
    <x v="5"/>
    <n v="324"/>
    <n v="179"/>
    <n v="131"/>
    <n v="324"/>
  </r>
  <r>
    <x v="3"/>
    <x v="7"/>
    <s v="Deutschland"/>
    <x v="6"/>
    <n v="185"/>
    <n v="179"/>
    <n v="131"/>
    <n v="324"/>
  </r>
  <r>
    <x v="3"/>
    <x v="7"/>
    <s v="Deutschland"/>
    <x v="7"/>
    <n v="210"/>
    <n v="179"/>
    <n v="131"/>
    <n v="324"/>
  </r>
  <r>
    <x v="3"/>
    <x v="7"/>
    <s v="Deutschland"/>
    <x v="8"/>
    <n v="157"/>
    <n v="179"/>
    <n v="131"/>
    <n v="324"/>
  </r>
  <r>
    <x v="3"/>
    <x v="7"/>
    <s v="Deutschland"/>
    <x v="9"/>
    <n v="179"/>
    <n v="179"/>
    <n v="131"/>
    <n v="324"/>
  </r>
  <r>
    <x v="3"/>
    <x v="7"/>
    <s v="Deutschland"/>
    <x v="10"/>
    <n v="149"/>
    <n v="179"/>
    <n v="131"/>
    <n v="324"/>
  </r>
  <r>
    <x v="3"/>
    <x v="7"/>
    <s v="Deutschland"/>
    <x v="11"/>
    <n v="229"/>
    <n v="179"/>
    <n v="131"/>
    <n v="324"/>
  </r>
  <r>
    <x v="3"/>
    <x v="7"/>
    <s v="Deutschland"/>
    <x v="12"/>
    <n v="144"/>
    <n v="179"/>
    <n v="131"/>
    <n v="324"/>
  </r>
  <r>
    <x v="3"/>
    <x v="7"/>
    <s v="Deutschland"/>
    <x v="13"/>
    <n v="151"/>
    <n v="179"/>
    <n v="131"/>
    <n v="324"/>
  </r>
  <r>
    <x v="3"/>
    <x v="7"/>
    <s v="Deutschland"/>
    <x v="14"/>
    <n v="201"/>
    <n v="179"/>
    <n v="131"/>
    <n v="324"/>
  </r>
  <r>
    <x v="3"/>
    <x v="7"/>
    <s v="Deutschland"/>
    <x v="15"/>
    <n v="163"/>
    <n v="179"/>
    <n v="131"/>
    <n v="324"/>
  </r>
  <r>
    <x v="4"/>
    <x v="0"/>
    <s v="Deutschland"/>
    <x v="0"/>
    <n v="614"/>
    <n v="561"/>
    <n v="342"/>
    <n v="653"/>
  </r>
  <r>
    <x v="4"/>
    <x v="0"/>
    <s v="Deutschland"/>
    <x v="1"/>
    <n v="653"/>
    <n v="561"/>
    <n v="342"/>
    <n v="653"/>
  </r>
  <r>
    <x v="4"/>
    <x v="0"/>
    <s v="Deutschland"/>
    <x v="2"/>
    <n v="515"/>
    <n v="561"/>
    <n v="342"/>
    <n v="653"/>
  </r>
  <r>
    <x v="4"/>
    <x v="0"/>
    <s v="Deutschland"/>
    <x v="3"/>
    <n v="399"/>
    <n v="561"/>
    <n v="342"/>
    <n v="653"/>
  </r>
  <r>
    <x v="4"/>
    <x v="0"/>
    <s v="Deutschland"/>
    <x v="4"/>
    <n v="372"/>
    <n v="561"/>
    <n v="342"/>
    <n v="653"/>
  </r>
  <r>
    <x v="4"/>
    <x v="0"/>
    <s v="Deutschland"/>
    <x v="5"/>
    <n v="573"/>
    <n v="561"/>
    <n v="342"/>
    <n v="653"/>
  </r>
  <r>
    <x v="4"/>
    <x v="0"/>
    <s v="Deutschland"/>
    <x v="6"/>
    <n v="593"/>
    <n v="561"/>
    <n v="342"/>
    <n v="653"/>
  </r>
  <r>
    <x v="4"/>
    <x v="0"/>
    <s v="Deutschland"/>
    <x v="7"/>
    <n v="342"/>
    <n v="561"/>
    <n v="342"/>
    <n v="653"/>
  </r>
  <r>
    <x v="4"/>
    <x v="0"/>
    <s v="Deutschland"/>
    <x v="8"/>
    <n v="579"/>
    <n v="561"/>
    <n v="342"/>
    <n v="653"/>
  </r>
  <r>
    <x v="4"/>
    <x v="0"/>
    <s v="Deutschland"/>
    <x v="9"/>
    <n v="566"/>
    <n v="561"/>
    <n v="342"/>
    <n v="653"/>
  </r>
  <r>
    <x v="4"/>
    <x v="0"/>
    <s v="Deutschland"/>
    <x v="10"/>
    <n v="641"/>
    <n v="561"/>
    <n v="342"/>
    <n v="653"/>
  </r>
  <r>
    <x v="4"/>
    <x v="0"/>
    <s v="Deutschland"/>
    <x v="11"/>
    <n v="563"/>
    <n v="561"/>
    <n v="342"/>
    <n v="653"/>
  </r>
  <r>
    <x v="4"/>
    <x v="0"/>
    <s v="Deutschland"/>
    <x v="12"/>
    <n v="392"/>
    <n v="561"/>
    <n v="342"/>
    <n v="653"/>
  </r>
  <r>
    <x v="4"/>
    <x v="0"/>
    <s v="Deutschland"/>
    <x v="13"/>
    <n v="363"/>
    <n v="561"/>
    <n v="342"/>
    <n v="653"/>
  </r>
  <r>
    <x v="4"/>
    <x v="0"/>
    <s v="Deutschland"/>
    <x v="14"/>
    <n v="584"/>
    <n v="561"/>
    <n v="342"/>
    <n v="653"/>
  </r>
  <r>
    <x v="4"/>
    <x v="0"/>
    <s v="Deutschland"/>
    <x v="15"/>
    <n v="377"/>
    <n v="561"/>
    <n v="342"/>
    <n v="653"/>
  </r>
  <r>
    <x v="4"/>
    <x v="1"/>
    <s v="Deutschland"/>
    <x v="0"/>
    <n v="161"/>
    <n v="158"/>
    <n v="88"/>
    <n v="195"/>
  </r>
  <r>
    <x v="4"/>
    <x v="1"/>
    <s v="Deutschland"/>
    <x v="1"/>
    <n v="166"/>
    <n v="158"/>
    <n v="88"/>
    <n v="195"/>
  </r>
  <r>
    <x v="4"/>
    <x v="1"/>
    <s v="Deutschland"/>
    <x v="2"/>
    <n v="158"/>
    <n v="158"/>
    <n v="88"/>
    <n v="195"/>
  </r>
  <r>
    <x v="4"/>
    <x v="1"/>
    <s v="Deutschland"/>
    <x v="3"/>
    <n v="178"/>
    <n v="158"/>
    <n v="88"/>
    <n v="195"/>
  </r>
  <r>
    <x v="4"/>
    <x v="1"/>
    <s v="Deutschland"/>
    <x v="4"/>
    <n v="146"/>
    <n v="158"/>
    <n v="88"/>
    <n v="195"/>
  </r>
  <r>
    <x v="4"/>
    <x v="1"/>
    <s v="Deutschland"/>
    <x v="5"/>
    <n v="148"/>
    <n v="158"/>
    <n v="88"/>
    <n v="195"/>
  </r>
  <r>
    <x v="4"/>
    <x v="1"/>
    <s v="Deutschland"/>
    <x v="6"/>
    <n v="154"/>
    <n v="158"/>
    <n v="88"/>
    <n v="195"/>
  </r>
  <r>
    <x v="4"/>
    <x v="1"/>
    <s v="Deutschland"/>
    <x v="7"/>
    <n v="135"/>
    <n v="158"/>
    <n v="88"/>
    <n v="195"/>
  </r>
  <r>
    <x v="4"/>
    <x v="1"/>
    <s v="Deutschland"/>
    <x v="8"/>
    <n v="176"/>
    <n v="158"/>
    <n v="88"/>
    <n v="195"/>
  </r>
  <r>
    <x v="4"/>
    <x v="1"/>
    <s v="Deutschland"/>
    <x v="9"/>
    <n v="156"/>
    <n v="158"/>
    <n v="88"/>
    <n v="195"/>
  </r>
  <r>
    <x v="4"/>
    <x v="1"/>
    <s v="Deutschland"/>
    <x v="10"/>
    <n v="185"/>
    <n v="158"/>
    <n v="88"/>
    <n v="195"/>
  </r>
  <r>
    <x v="4"/>
    <x v="1"/>
    <s v="Deutschland"/>
    <x v="11"/>
    <n v="169"/>
    <n v="158"/>
    <n v="88"/>
    <n v="195"/>
  </r>
  <r>
    <x v="4"/>
    <x v="1"/>
    <s v="Deutschland"/>
    <x v="12"/>
    <n v="88"/>
    <n v="158"/>
    <n v="88"/>
    <n v="195"/>
  </r>
  <r>
    <x v="4"/>
    <x v="1"/>
    <s v="Deutschland"/>
    <x v="13"/>
    <n v="111"/>
    <n v="158"/>
    <n v="88"/>
    <n v="195"/>
  </r>
  <r>
    <x v="4"/>
    <x v="1"/>
    <s v="Deutschland"/>
    <x v="14"/>
    <n v="195"/>
    <n v="158"/>
    <n v="88"/>
    <n v="195"/>
  </r>
  <r>
    <x v="4"/>
    <x v="1"/>
    <s v="Deutschland"/>
    <x v="15"/>
    <n v="134"/>
    <n v="158"/>
    <n v="88"/>
    <n v="195"/>
  </r>
  <r>
    <x v="4"/>
    <x v="2"/>
    <s v="Deutschland"/>
    <x v="0"/>
    <n v="394"/>
    <n v="347"/>
    <n v="165"/>
    <n v="416"/>
  </r>
  <r>
    <x v="4"/>
    <x v="2"/>
    <s v="Deutschland"/>
    <x v="1"/>
    <n v="416"/>
    <n v="347"/>
    <n v="165"/>
    <n v="416"/>
  </r>
  <r>
    <x v="4"/>
    <x v="2"/>
    <s v="Deutschland"/>
    <x v="2"/>
    <n v="345"/>
    <n v="347"/>
    <n v="165"/>
    <n v="416"/>
  </r>
  <r>
    <x v="4"/>
    <x v="2"/>
    <s v="Deutschland"/>
    <x v="3"/>
    <n v="291"/>
    <n v="347"/>
    <n v="165"/>
    <n v="416"/>
  </r>
  <r>
    <x v="4"/>
    <x v="2"/>
    <s v="Deutschland"/>
    <x v="4"/>
    <n v="261"/>
    <n v="347"/>
    <n v="165"/>
    <n v="416"/>
  </r>
  <r>
    <x v="4"/>
    <x v="2"/>
    <s v="Deutschland"/>
    <x v="5"/>
    <n v="398"/>
    <n v="347"/>
    <n v="165"/>
    <n v="416"/>
  </r>
  <r>
    <x v="4"/>
    <x v="2"/>
    <s v="Deutschland"/>
    <x v="6"/>
    <n v="384"/>
    <n v="347"/>
    <n v="165"/>
    <n v="416"/>
  </r>
  <r>
    <x v="4"/>
    <x v="2"/>
    <s v="Deutschland"/>
    <x v="7"/>
    <n v="196"/>
    <n v="347"/>
    <n v="165"/>
    <n v="416"/>
  </r>
  <r>
    <x v="4"/>
    <x v="2"/>
    <s v="Deutschland"/>
    <x v="8"/>
    <n v="327"/>
    <n v="347"/>
    <n v="165"/>
    <n v="416"/>
  </r>
  <r>
    <x v="4"/>
    <x v="2"/>
    <s v="Deutschland"/>
    <x v="9"/>
    <n v="348"/>
    <n v="347"/>
    <n v="165"/>
    <n v="416"/>
  </r>
  <r>
    <x v="4"/>
    <x v="2"/>
    <s v="Deutschland"/>
    <x v="10"/>
    <n v="403"/>
    <n v="347"/>
    <n v="165"/>
    <n v="416"/>
  </r>
  <r>
    <x v="4"/>
    <x v="2"/>
    <s v="Deutschland"/>
    <x v="11"/>
    <n v="335"/>
    <n v="347"/>
    <n v="165"/>
    <n v="416"/>
  </r>
  <r>
    <x v="4"/>
    <x v="2"/>
    <s v="Deutschland"/>
    <x v="12"/>
    <n v="184"/>
    <n v="347"/>
    <n v="165"/>
    <n v="416"/>
  </r>
  <r>
    <x v="4"/>
    <x v="2"/>
    <s v="Deutschland"/>
    <x v="13"/>
    <n v="165"/>
    <n v="347"/>
    <n v="165"/>
    <n v="416"/>
  </r>
  <r>
    <x v="4"/>
    <x v="2"/>
    <s v="Deutschland"/>
    <x v="14"/>
    <n v="372"/>
    <n v="347"/>
    <n v="165"/>
    <n v="416"/>
  </r>
  <r>
    <x v="4"/>
    <x v="2"/>
    <s v="Deutschland"/>
    <x v="15"/>
    <n v="202"/>
    <n v="347"/>
    <n v="165"/>
    <n v="416"/>
  </r>
  <r>
    <x v="4"/>
    <x v="3"/>
    <s v="Deutschland"/>
    <x v="0"/>
    <n v="61"/>
    <n v="61"/>
    <n v="61"/>
    <n v="61"/>
  </r>
  <r>
    <x v="4"/>
    <x v="3"/>
    <s v="Deutschland"/>
    <x v="1"/>
    <n v="61"/>
    <n v="61"/>
    <n v="61"/>
    <n v="61"/>
  </r>
  <r>
    <x v="4"/>
    <x v="3"/>
    <s v="Deutschland"/>
    <x v="2"/>
    <n v="61"/>
    <n v="61"/>
    <n v="61"/>
    <n v="61"/>
  </r>
  <r>
    <x v="4"/>
    <x v="3"/>
    <s v="Deutschland"/>
    <x v="3"/>
    <n v="61"/>
    <n v="61"/>
    <n v="61"/>
    <n v="61"/>
  </r>
  <r>
    <x v="4"/>
    <x v="3"/>
    <s v="Deutschland"/>
    <x v="4"/>
    <n v="61"/>
    <n v="61"/>
    <n v="61"/>
    <n v="61"/>
  </r>
  <r>
    <x v="4"/>
    <x v="3"/>
    <s v="Deutschland"/>
    <x v="5"/>
    <n v="61"/>
    <n v="61"/>
    <n v="61"/>
    <n v="61"/>
  </r>
  <r>
    <x v="4"/>
    <x v="3"/>
    <s v="Deutschland"/>
    <x v="6"/>
    <n v="61"/>
    <n v="61"/>
    <n v="61"/>
    <n v="61"/>
  </r>
  <r>
    <x v="4"/>
    <x v="3"/>
    <s v="Deutschland"/>
    <x v="7"/>
    <n v="61"/>
    <n v="61"/>
    <n v="61"/>
    <n v="61"/>
  </r>
  <r>
    <x v="4"/>
    <x v="3"/>
    <s v="Deutschland"/>
    <x v="8"/>
    <n v="61"/>
    <n v="61"/>
    <n v="61"/>
    <n v="61"/>
  </r>
  <r>
    <x v="4"/>
    <x v="3"/>
    <s v="Deutschland"/>
    <x v="9"/>
    <n v="61"/>
    <n v="61"/>
    <n v="61"/>
    <n v="61"/>
  </r>
  <r>
    <x v="4"/>
    <x v="3"/>
    <s v="Deutschland"/>
    <x v="10"/>
    <n v="61"/>
    <n v="61"/>
    <n v="61"/>
    <n v="61"/>
  </r>
  <r>
    <x v="4"/>
    <x v="3"/>
    <s v="Deutschland"/>
    <x v="11"/>
    <n v="61"/>
    <n v="61"/>
    <n v="61"/>
    <n v="61"/>
  </r>
  <r>
    <x v="4"/>
    <x v="3"/>
    <s v="Deutschland"/>
    <x v="12"/>
    <n v="61"/>
    <n v="61"/>
    <n v="61"/>
    <n v="61"/>
  </r>
  <r>
    <x v="4"/>
    <x v="3"/>
    <s v="Deutschland"/>
    <x v="13"/>
    <n v="61"/>
    <n v="61"/>
    <n v="61"/>
    <n v="61"/>
  </r>
  <r>
    <x v="4"/>
    <x v="3"/>
    <s v="Deutschland"/>
    <x v="14"/>
    <n v="61"/>
    <n v="61"/>
    <n v="61"/>
    <n v="61"/>
  </r>
  <r>
    <x v="4"/>
    <x v="3"/>
    <s v="Deutschland"/>
    <x v="15"/>
    <n v="61"/>
    <n v="61"/>
    <n v="61"/>
    <n v="61"/>
  </r>
  <r>
    <x v="4"/>
    <x v="4"/>
    <s v="Deutschland"/>
    <x v="0"/>
    <n v="56"/>
    <n v="53"/>
    <n v="38"/>
    <n v="65"/>
  </r>
  <r>
    <x v="4"/>
    <x v="4"/>
    <s v="Deutschland"/>
    <x v="1"/>
    <n v="52"/>
    <n v="53"/>
    <n v="38"/>
    <n v="65"/>
  </r>
  <r>
    <x v="4"/>
    <x v="4"/>
    <s v="Deutschland"/>
    <x v="2"/>
    <n v="47"/>
    <n v="53"/>
    <n v="38"/>
    <n v="65"/>
  </r>
  <r>
    <x v="4"/>
    <x v="4"/>
    <s v="Deutschland"/>
    <x v="3"/>
    <n v="62"/>
    <n v="53"/>
    <n v="38"/>
    <n v="65"/>
  </r>
  <r>
    <x v="4"/>
    <x v="4"/>
    <s v="Deutschland"/>
    <x v="4"/>
    <n v="48"/>
    <n v="53"/>
    <n v="38"/>
    <n v="65"/>
  </r>
  <r>
    <x v="4"/>
    <x v="4"/>
    <s v="Deutschland"/>
    <x v="5"/>
    <n v="38"/>
    <n v="53"/>
    <n v="38"/>
    <n v="65"/>
  </r>
  <r>
    <x v="4"/>
    <x v="4"/>
    <s v="Deutschland"/>
    <x v="6"/>
    <n v="50"/>
    <n v="53"/>
    <n v="38"/>
    <n v="65"/>
  </r>
  <r>
    <x v="4"/>
    <x v="4"/>
    <s v="Deutschland"/>
    <x v="7"/>
    <n v="58"/>
    <n v="53"/>
    <n v="38"/>
    <n v="65"/>
  </r>
  <r>
    <x v="4"/>
    <x v="4"/>
    <s v="Deutschland"/>
    <x v="8"/>
    <n v="54"/>
    <n v="53"/>
    <n v="38"/>
    <n v="65"/>
  </r>
  <r>
    <x v="4"/>
    <x v="4"/>
    <s v="Deutschland"/>
    <x v="9"/>
    <n v="49"/>
    <n v="53"/>
    <n v="38"/>
    <n v="65"/>
  </r>
  <r>
    <x v="4"/>
    <x v="4"/>
    <s v="Deutschland"/>
    <x v="10"/>
    <n v="53"/>
    <n v="53"/>
    <n v="38"/>
    <n v="65"/>
  </r>
  <r>
    <x v="4"/>
    <x v="4"/>
    <s v="Deutschland"/>
    <x v="11"/>
    <n v="55"/>
    <n v="53"/>
    <n v="38"/>
    <n v="65"/>
  </r>
  <r>
    <x v="4"/>
    <x v="4"/>
    <s v="Deutschland"/>
    <x v="12"/>
    <n v="59"/>
    <n v="53"/>
    <n v="38"/>
    <n v="65"/>
  </r>
  <r>
    <x v="4"/>
    <x v="4"/>
    <s v="Deutschland"/>
    <x v="13"/>
    <n v="62"/>
    <n v="53"/>
    <n v="38"/>
    <n v="65"/>
  </r>
  <r>
    <x v="4"/>
    <x v="4"/>
    <s v="Deutschland"/>
    <x v="14"/>
    <n v="47"/>
    <n v="53"/>
    <n v="38"/>
    <n v="65"/>
  </r>
  <r>
    <x v="4"/>
    <x v="4"/>
    <s v="Deutschland"/>
    <x v="15"/>
    <n v="65"/>
    <n v="53"/>
    <n v="38"/>
    <n v="65"/>
  </r>
  <r>
    <x v="4"/>
    <x v="5"/>
    <s v="Deutschland"/>
    <x v="0"/>
    <n v="243"/>
    <n v="284"/>
    <n v="219"/>
    <n v="422"/>
  </r>
  <r>
    <x v="4"/>
    <x v="5"/>
    <s v="Deutschland"/>
    <x v="1"/>
    <n v="241"/>
    <n v="284"/>
    <n v="219"/>
    <n v="422"/>
  </r>
  <r>
    <x v="4"/>
    <x v="5"/>
    <s v="Deutschland"/>
    <x v="2"/>
    <n v="320"/>
    <n v="284"/>
    <n v="219"/>
    <n v="422"/>
  </r>
  <r>
    <x v="4"/>
    <x v="5"/>
    <s v="Deutschland"/>
    <x v="3"/>
    <n v="392"/>
    <n v="284"/>
    <n v="219"/>
    <n v="422"/>
  </r>
  <r>
    <x v="4"/>
    <x v="5"/>
    <s v="Deutschland"/>
    <x v="4"/>
    <n v="268"/>
    <n v="284"/>
    <n v="219"/>
    <n v="422"/>
  </r>
  <r>
    <x v="4"/>
    <x v="5"/>
    <s v="Deutschland"/>
    <x v="5"/>
    <n v="219"/>
    <n v="284"/>
    <n v="219"/>
    <n v="422"/>
  </r>
  <r>
    <x v="4"/>
    <x v="5"/>
    <s v="Deutschland"/>
    <x v="6"/>
    <n v="273"/>
    <n v="284"/>
    <n v="219"/>
    <n v="422"/>
  </r>
  <r>
    <x v="4"/>
    <x v="5"/>
    <s v="Deutschland"/>
    <x v="7"/>
    <n v="398"/>
    <n v="284"/>
    <n v="219"/>
    <n v="422"/>
  </r>
  <r>
    <x v="4"/>
    <x v="5"/>
    <s v="Deutschland"/>
    <x v="8"/>
    <n v="296"/>
    <n v="284"/>
    <n v="219"/>
    <n v="422"/>
  </r>
  <r>
    <x v="4"/>
    <x v="5"/>
    <s v="Deutschland"/>
    <x v="9"/>
    <n v="274"/>
    <n v="284"/>
    <n v="219"/>
    <n v="422"/>
  </r>
  <r>
    <x v="4"/>
    <x v="5"/>
    <s v="Deutschland"/>
    <x v="10"/>
    <n v="256"/>
    <n v="284"/>
    <n v="219"/>
    <n v="422"/>
  </r>
  <r>
    <x v="4"/>
    <x v="5"/>
    <s v="Deutschland"/>
    <x v="11"/>
    <n v="289"/>
    <n v="284"/>
    <n v="219"/>
    <n v="422"/>
  </r>
  <r>
    <x v="4"/>
    <x v="5"/>
    <s v="Deutschland"/>
    <x v="12"/>
    <n v="386"/>
    <n v="284"/>
    <n v="219"/>
    <n v="422"/>
  </r>
  <r>
    <x v="4"/>
    <x v="5"/>
    <s v="Deutschland"/>
    <x v="13"/>
    <n v="422"/>
    <n v="284"/>
    <n v="219"/>
    <n v="422"/>
  </r>
  <r>
    <x v="4"/>
    <x v="5"/>
    <s v="Deutschland"/>
    <x v="14"/>
    <n v="251"/>
    <n v="284"/>
    <n v="219"/>
    <n v="422"/>
  </r>
  <r>
    <x v="4"/>
    <x v="5"/>
    <s v="Deutschland"/>
    <x v="15"/>
    <n v="356"/>
    <n v="284"/>
    <n v="219"/>
    <n v="422"/>
  </r>
  <r>
    <x v="4"/>
    <x v="6"/>
    <s v="Deutschland"/>
    <x v="0"/>
    <n v="1991"/>
    <n v="2135"/>
    <n v="1964"/>
    <n v="2549"/>
  </r>
  <r>
    <x v="4"/>
    <x v="6"/>
    <s v="Deutschland"/>
    <x v="1"/>
    <n v="2028"/>
    <n v="2135"/>
    <n v="1964"/>
    <n v="2549"/>
  </r>
  <r>
    <x v="4"/>
    <x v="6"/>
    <s v="Deutschland"/>
    <x v="2"/>
    <n v="2194"/>
    <n v="2135"/>
    <n v="1964"/>
    <n v="2549"/>
  </r>
  <r>
    <x v="4"/>
    <x v="6"/>
    <s v="Deutschland"/>
    <x v="3"/>
    <n v="2459"/>
    <n v="2135"/>
    <n v="1964"/>
    <n v="2549"/>
  </r>
  <r>
    <x v="4"/>
    <x v="6"/>
    <s v="Deutschland"/>
    <x v="4"/>
    <n v="2002"/>
    <n v="2135"/>
    <n v="1964"/>
    <n v="2549"/>
  </r>
  <r>
    <x v="4"/>
    <x v="6"/>
    <s v="Deutschland"/>
    <x v="5"/>
    <n v="1964"/>
    <n v="2135"/>
    <n v="1964"/>
    <n v="2549"/>
  </r>
  <r>
    <x v="4"/>
    <x v="6"/>
    <s v="Deutschland"/>
    <x v="6"/>
    <n v="2084"/>
    <n v="2135"/>
    <n v="1964"/>
    <n v="2549"/>
  </r>
  <r>
    <x v="4"/>
    <x v="6"/>
    <s v="Deutschland"/>
    <x v="7"/>
    <n v="2477"/>
    <n v="2135"/>
    <n v="1964"/>
    <n v="2549"/>
  </r>
  <r>
    <x v="4"/>
    <x v="6"/>
    <s v="Deutschland"/>
    <x v="8"/>
    <n v="2111"/>
    <n v="2135"/>
    <n v="1964"/>
    <n v="2549"/>
  </r>
  <r>
    <x v="4"/>
    <x v="6"/>
    <s v="Deutschland"/>
    <x v="9"/>
    <n v="2134"/>
    <n v="2135"/>
    <n v="1964"/>
    <n v="2549"/>
  </r>
  <r>
    <x v="4"/>
    <x v="6"/>
    <s v="Deutschland"/>
    <x v="10"/>
    <n v="2061"/>
    <n v="2135"/>
    <n v="1964"/>
    <n v="2549"/>
  </r>
  <r>
    <x v="4"/>
    <x v="6"/>
    <s v="Deutschland"/>
    <x v="11"/>
    <n v="2167"/>
    <n v="2135"/>
    <n v="1964"/>
    <n v="2549"/>
  </r>
  <r>
    <x v="4"/>
    <x v="6"/>
    <s v="Deutschland"/>
    <x v="12"/>
    <n v="2422"/>
    <n v="2135"/>
    <n v="1964"/>
    <n v="2549"/>
  </r>
  <r>
    <x v="4"/>
    <x v="6"/>
    <s v="Deutschland"/>
    <x v="13"/>
    <n v="2549"/>
    <n v="2135"/>
    <n v="1964"/>
    <n v="2549"/>
  </r>
  <r>
    <x v="4"/>
    <x v="6"/>
    <s v="Deutschland"/>
    <x v="14"/>
    <n v="2069"/>
    <n v="2135"/>
    <n v="1964"/>
    <n v="2549"/>
  </r>
  <r>
    <x v="4"/>
    <x v="6"/>
    <s v="Deutschland"/>
    <x v="15"/>
    <n v="2374"/>
    <n v="2135"/>
    <n v="1964"/>
    <n v="2549"/>
  </r>
  <r>
    <x v="4"/>
    <x v="7"/>
    <s v="Deutschland"/>
    <x v="0"/>
    <n v="158"/>
    <n v="187"/>
    <n v="150"/>
    <n v="333"/>
  </r>
  <r>
    <x v="4"/>
    <x v="7"/>
    <s v="Deutschland"/>
    <x v="1"/>
    <n v="183"/>
    <n v="187"/>
    <n v="150"/>
    <n v="333"/>
  </r>
  <r>
    <x v="4"/>
    <x v="7"/>
    <s v="Deutschland"/>
    <x v="2"/>
    <n v="269"/>
    <n v="187"/>
    <n v="150"/>
    <n v="333"/>
  </r>
  <r>
    <x v="4"/>
    <x v="7"/>
    <s v="Deutschland"/>
    <x v="3"/>
    <n v="151"/>
    <n v="187"/>
    <n v="150"/>
    <n v="333"/>
  </r>
  <r>
    <x v="4"/>
    <x v="7"/>
    <s v="Deutschland"/>
    <x v="4"/>
    <n v="247"/>
    <n v="187"/>
    <n v="150"/>
    <n v="333"/>
  </r>
  <r>
    <x v="4"/>
    <x v="7"/>
    <s v="Deutschland"/>
    <x v="5"/>
    <n v="318"/>
    <n v="187"/>
    <n v="150"/>
    <n v="333"/>
  </r>
  <r>
    <x v="4"/>
    <x v="7"/>
    <s v="Deutschland"/>
    <x v="6"/>
    <n v="181"/>
    <n v="187"/>
    <n v="150"/>
    <n v="333"/>
  </r>
  <r>
    <x v="4"/>
    <x v="7"/>
    <s v="Deutschland"/>
    <x v="7"/>
    <n v="333"/>
    <n v="187"/>
    <n v="150"/>
    <n v="333"/>
  </r>
  <r>
    <x v="4"/>
    <x v="7"/>
    <s v="Deutschland"/>
    <x v="8"/>
    <n v="165"/>
    <n v="187"/>
    <n v="150"/>
    <n v="333"/>
  </r>
  <r>
    <x v="4"/>
    <x v="7"/>
    <s v="Deutschland"/>
    <x v="9"/>
    <n v="199"/>
    <n v="187"/>
    <n v="150"/>
    <n v="333"/>
  </r>
  <r>
    <x v="4"/>
    <x v="7"/>
    <s v="Deutschland"/>
    <x v="10"/>
    <n v="154"/>
    <n v="187"/>
    <n v="150"/>
    <n v="333"/>
  </r>
  <r>
    <x v="4"/>
    <x v="7"/>
    <s v="Deutschland"/>
    <x v="11"/>
    <n v="254"/>
    <n v="187"/>
    <n v="150"/>
    <n v="333"/>
  </r>
  <r>
    <x v="4"/>
    <x v="7"/>
    <s v="Deutschland"/>
    <x v="12"/>
    <n v="150"/>
    <n v="187"/>
    <n v="150"/>
    <n v="333"/>
  </r>
  <r>
    <x v="4"/>
    <x v="7"/>
    <s v="Deutschland"/>
    <x v="13"/>
    <n v="152"/>
    <n v="187"/>
    <n v="150"/>
    <n v="333"/>
  </r>
  <r>
    <x v="4"/>
    <x v="7"/>
    <s v="Deutschland"/>
    <x v="14"/>
    <n v="193"/>
    <n v="187"/>
    <n v="150"/>
    <n v="333"/>
  </r>
  <r>
    <x v="4"/>
    <x v="7"/>
    <s v="Deutschland"/>
    <x v="15"/>
    <n v="159"/>
    <n v="187"/>
    <n v="150"/>
    <n v="333"/>
  </r>
  <r>
    <x v="5"/>
    <x v="0"/>
    <s v="Deutschland"/>
    <x v="0"/>
    <n v="600"/>
    <n v="544"/>
    <n v="326"/>
    <n v="635"/>
  </r>
  <r>
    <x v="5"/>
    <x v="0"/>
    <s v="Deutschland"/>
    <x v="1"/>
    <n v="635"/>
    <n v="544"/>
    <n v="326"/>
    <n v="635"/>
  </r>
  <r>
    <x v="5"/>
    <x v="0"/>
    <s v="Deutschland"/>
    <x v="2"/>
    <n v="487"/>
    <n v="544"/>
    <n v="326"/>
    <n v="635"/>
  </r>
  <r>
    <x v="5"/>
    <x v="0"/>
    <s v="Deutschland"/>
    <x v="3"/>
    <n v="385"/>
    <n v="544"/>
    <n v="326"/>
    <n v="635"/>
  </r>
  <r>
    <x v="5"/>
    <x v="0"/>
    <s v="Deutschland"/>
    <x v="4"/>
    <n v="353"/>
    <n v="544"/>
    <n v="326"/>
    <n v="635"/>
  </r>
  <r>
    <x v="5"/>
    <x v="0"/>
    <s v="Deutschland"/>
    <x v="5"/>
    <n v="536"/>
    <n v="544"/>
    <n v="326"/>
    <n v="635"/>
  </r>
  <r>
    <x v="5"/>
    <x v="0"/>
    <s v="Deutschland"/>
    <x v="6"/>
    <n v="574"/>
    <n v="544"/>
    <n v="326"/>
    <n v="635"/>
  </r>
  <r>
    <x v="5"/>
    <x v="0"/>
    <s v="Deutschland"/>
    <x v="7"/>
    <n v="326"/>
    <n v="544"/>
    <n v="326"/>
    <n v="635"/>
  </r>
  <r>
    <x v="5"/>
    <x v="0"/>
    <s v="Deutschland"/>
    <x v="8"/>
    <n v="570"/>
    <n v="544"/>
    <n v="326"/>
    <n v="635"/>
  </r>
  <r>
    <x v="5"/>
    <x v="0"/>
    <s v="Deutschland"/>
    <x v="9"/>
    <n v="547"/>
    <n v="544"/>
    <n v="326"/>
    <n v="635"/>
  </r>
  <r>
    <x v="5"/>
    <x v="0"/>
    <s v="Deutschland"/>
    <x v="10"/>
    <n v="630"/>
    <n v="544"/>
    <n v="326"/>
    <n v="635"/>
  </r>
  <r>
    <x v="5"/>
    <x v="0"/>
    <s v="Deutschland"/>
    <x v="11"/>
    <n v="565"/>
    <n v="544"/>
    <n v="326"/>
    <n v="635"/>
  </r>
  <r>
    <x v="5"/>
    <x v="0"/>
    <s v="Deutschland"/>
    <x v="12"/>
    <n v="381"/>
    <n v="544"/>
    <n v="326"/>
    <n v="635"/>
  </r>
  <r>
    <x v="5"/>
    <x v="0"/>
    <s v="Deutschland"/>
    <x v="13"/>
    <n v="346"/>
    <n v="544"/>
    <n v="326"/>
    <n v="635"/>
  </r>
  <r>
    <x v="5"/>
    <x v="0"/>
    <s v="Deutschland"/>
    <x v="14"/>
    <n v="562"/>
    <n v="544"/>
    <n v="326"/>
    <n v="635"/>
  </r>
  <r>
    <x v="5"/>
    <x v="0"/>
    <s v="Deutschland"/>
    <x v="15"/>
    <n v="360"/>
    <n v="544"/>
    <n v="326"/>
    <n v="635"/>
  </r>
  <r>
    <x v="5"/>
    <x v="1"/>
    <s v="Deutschland"/>
    <x v="0"/>
    <n v="169"/>
    <n v="165"/>
    <n v="92"/>
    <n v="203"/>
  </r>
  <r>
    <x v="5"/>
    <x v="1"/>
    <s v="Deutschland"/>
    <x v="1"/>
    <n v="174"/>
    <n v="165"/>
    <n v="92"/>
    <n v="203"/>
  </r>
  <r>
    <x v="5"/>
    <x v="1"/>
    <s v="Deutschland"/>
    <x v="2"/>
    <n v="161"/>
    <n v="165"/>
    <n v="92"/>
    <n v="203"/>
  </r>
  <r>
    <x v="5"/>
    <x v="1"/>
    <s v="Deutschland"/>
    <x v="3"/>
    <n v="186"/>
    <n v="165"/>
    <n v="92"/>
    <n v="203"/>
  </r>
  <r>
    <x v="5"/>
    <x v="1"/>
    <s v="Deutschland"/>
    <x v="4"/>
    <n v="153"/>
    <n v="165"/>
    <n v="92"/>
    <n v="203"/>
  </r>
  <r>
    <x v="5"/>
    <x v="1"/>
    <s v="Deutschland"/>
    <x v="5"/>
    <n v="155"/>
    <n v="165"/>
    <n v="92"/>
    <n v="203"/>
  </r>
  <r>
    <x v="5"/>
    <x v="1"/>
    <s v="Deutschland"/>
    <x v="6"/>
    <n v="163"/>
    <n v="165"/>
    <n v="92"/>
    <n v="203"/>
  </r>
  <r>
    <x v="5"/>
    <x v="1"/>
    <s v="Deutschland"/>
    <x v="7"/>
    <n v="143"/>
    <n v="165"/>
    <n v="92"/>
    <n v="203"/>
  </r>
  <r>
    <x v="5"/>
    <x v="1"/>
    <s v="Deutschland"/>
    <x v="8"/>
    <n v="184"/>
    <n v="165"/>
    <n v="92"/>
    <n v="203"/>
  </r>
  <r>
    <x v="5"/>
    <x v="1"/>
    <s v="Deutschland"/>
    <x v="9"/>
    <n v="164"/>
    <n v="165"/>
    <n v="92"/>
    <n v="203"/>
  </r>
  <r>
    <x v="5"/>
    <x v="1"/>
    <s v="Deutschland"/>
    <x v="10"/>
    <n v="194"/>
    <n v="165"/>
    <n v="92"/>
    <n v="203"/>
  </r>
  <r>
    <x v="5"/>
    <x v="1"/>
    <s v="Deutschland"/>
    <x v="11"/>
    <n v="177"/>
    <n v="165"/>
    <n v="92"/>
    <n v="203"/>
  </r>
  <r>
    <x v="5"/>
    <x v="1"/>
    <s v="Deutschland"/>
    <x v="12"/>
    <n v="92"/>
    <n v="165"/>
    <n v="92"/>
    <n v="203"/>
  </r>
  <r>
    <x v="5"/>
    <x v="1"/>
    <s v="Deutschland"/>
    <x v="13"/>
    <n v="116"/>
    <n v="165"/>
    <n v="92"/>
    <n v="203"/>
  </r>
  <r>
    <x v="5"/>
    <x v="1"/>
    <s v="Deutschland"/>
    <x v="14"/>
    <n v="203"/>
    <n v="165"/>
    <n v="92"/>
    <n v="203"/>
  </r>
  <r>
    <x v="5"/>
    <x v="1"/>
    <s v="Deutschland"/>
    <x v="15"/>
    <n v="140"/>
    <n v="165"/>
    <n v="92"/>
    <n v="203"/>
  </r>
  <r>
    <x v="5"/>
    <x v="2"/>
    <s v="Deutschland"/>
    <x v="0"/>
    <n v="407"/>
    <n v="358"/>
    <n v="174"/>
    <n v="431"/>
  </r>
  <r>
    <x v="5"/>
    <x v="2"/>
    <s v="Deutschland"/>
    <x v="1"/>
    <n v="431"/>
    <n v="358"/>
    <n v="174"/>
    <n v="431"/>
  </r>
  <r>
    <x v="5"/>
    <x v="2"/>
    <s v="Deutschland"/>
    <x v="2"/>
    <n v="348"/>
    <n v="358"/>
    <n v="174"/>
    <n v="431"/>
  </r>
  <r>
    <x v="5"/>
    <x v="2"/>
    <s v="Deutschland"/>
    <x v="3"/>
    <n v="306"/>
    <n v="358"/>
    <n v="174"/>
    <n v="431"/>
  </r>
  <r>
    <x v="5"/>
    <x v="2"/>
    <s v="Deutschland"/>
    <x v="4"/>
    <n v="278"/>
    <n v="358"/>
    <n v="174"/>
    <n v="431"/>
  </r>
  <r>
    <x v="5"/>
    <x v="2"/>
    <s v="Deutschland"/>
    <x v="5"/>
    <n v="409"/>
    <n v="358"/>
    <n v="174"/>
    <n v="431"/>
  </r>
  <r>
    <x v="5"/>
    <x v="2"/>
    <s v="Deutschland"/>
    <x v="6"/>
    <n v="396"/>
    <n v="358"/>
    <n v="174"/>
    <n v="431"/>
  </r>
  <r>
    <x v="5"/>
    <x v="2"/>
    <s v="Deutschland"/>
    <x v="7"/>
    <n v="205"/>
    <n v="358"/>
    <n v="174"/>
    <n v="431"/>
  </r>
  <r>
    <x v="5"/>
    <x v="2"/>
    <s v="Deutschland"/>
    <x v="8"/>
    <n v="335"/>
    <n v="358"/>
    <n v="174"/>
    <n v="431"/>
  </r>
  <r>
    <x v="5"/>
    <x v="2"/>
    <s v="Deutschland"/>
    <x v="9"/>
    <n v="359"/>
    <n v="358"/>
    <n v="174"/>
    <n v="431"/>
  </r>
  <r>
    <x v="5"/>
    <x v="2"/>
    <s v="Deutschland"/>
    <x v="10"/>
    <n v="414"/>
    <n v="358"/>
    <n v="174"/>
    <n v="431"/>
  </r>
  <r>
    <x v="5"/>
    <x v="2"/>
    <s v="Deutschland"/>
    <x v="11"/>
    <n v="345"/>
    <n v="358"/>
    <n v="174"/>
    <n v="431"/>
  </r>
  <r>
    <x v="5"/>
    <x v="2"/>
    <s v="Deutschland"/>
    <x v="12"/>
    <n v="194"/>
    <n v="358"/>
    <n v="174"/>
    <n v="431"/>
  </r>
  <r>
    <x v="5"/>
    <x v="2"/>
    <s v="Deutschland"/>
    <x v="13"/>
    <n v="174"/>
    <n v="358"/>
    <n v="174"/>
    <n v="431"/>
  </r>
  <r>
    <x v="5"/>
    <x v="2"/>
    <s v="Deutschland"/>
    <x v="14"/>
    <n v="387"/>
    <n v="358"/>
    <n v="174"/>
    <n v="431"/>
  </r>
  <r>
    <x v="5"/>
    <x v="2"/>
    <s v="Deutschland"/>
    <x v="15"/>
    <n v="208"/>
    <n v="358"/>
    <n v="174"/>
    <n v="431"/>
  </r>
  <r>
    <x v="5"/>
    <x v="3"/>
    <s v="Deutschland"/>
    <x v="0"/>
    <n v="62"/>
    <n v="62"/>
    <n v="62"/>
    <n v="62"/>
  </r>
  <r>
    <x v="5"/>
    <x v="3"/>
    <s v="Deutschland"/>
    <x v="1"/>
    <n v="62"/>
    <n v="62"/>
    <n v="62"/>
    <n v="62"/>
  </r>
  <r>
    <x v="5"/>
    <x v="3"/>
    <s v="Deutschland"/>
    <x v="2"/>
    <n v="62"/>
    <n v="62"/>
    <n v="62"/>
    <n v="62"/>
  </r>
  <r>
    <x v="5"/>
    <x v="3"/>
    <s v="Deutschland"/>
    <x v="3"/>
    <n v="62"/>
    <n v="62"/>
    <n v="62"/>
    <n v="62"/>
  </r>
  <r>
    <x v="5"/>
    <x v="3"/>
    <s v="Deutschland"/>
    <x v="4"/>
    <n v="62"/>
    <n v="62"/>
    <n v="62"/>
    <n v="62"/>
  </r>
  <r>
    <x v="5"/>
    <x v="3"/>
    <s v="Deutschland"/>
    <x v="5"/>
    <n v="62"/>
    <n v="62"/>
    <n v="62"/>
    <n v="62"/>
  </r>
  <r>
    <x v="5"/>
    <x v="3"/>
    <s v="Deutschland"/>
    <x v="6"/>
    <n v="62"/>
    <n v="62"/>
    <n v="62"/>
    <n v="62"/>
  </r>
  <r>
    <x v="5"/>
    <x v="3"/>
    <s v="Deutschland"/>
    <x v="7"/>
    <n v="62"/>
    <n v="62"/>
    <n v="62"/>
    <n v="62"/>
  </r>
  <r>
    <x v="5"/>
    <x v="3"/>
    <s v="Deutschland"/>
    <x v="8"/>
    <n v="62"/>
    <n v="62"/>
    <n v="62"/>
    <n v="62"/>
  </r>
  <r>
    <x v="5"/>
    <x v="3"/>
    <s v="Deutschland"/>
    <x v="9"/>
    <n v="62"/>
    <n v="62"/>
    <n v="62"/>
    <n v="62"/>
  </r>
  <r>
    <x v="5"/>
    <x v="3"/>
    <s v="Deutschland"/>
    <x v="10"/>
    <n v="62"/>
    <n v="62"/>
    <n v="62"/>
    <n v="62"/>
  </r>
  <r>
    <x v="5"/>
    <x v="3"/>
    <s v="Deutschland"/>
    <x v="11"/>
    <n v="62"/>
    <n v="62"/>
    <n v="62"/>
    <n v="62"/>
  </r>
  <r>
    <x v="5"/>
    <x v="3"/>
    <s v="Deutschland"/>
    <x v="12"/>
    <n v="62"/>
    <n v="62"/>
    <n v="62"/>
    <n v="62"/>
  </r>
  <r>
    <x v="5"/>
    <x v="3"/>
    <s v="Deutschland"/>
    <x v="13"/>
    <n v="62"/>
    <n v="62"/>
    <n v="62"/>
    <n v="62"/>
  </r>
  <r>
    <x v="5"/>
    <x v="3"/>
    <s v="Deutschland"/>
    <x v="14"/>
    <n v="62"/>
    <n v="62"/>
    <n v="62"/>
    <n v="62"/>
  </r>
  <r>
    <x v="5"/>
    <x v="3"/>
    <s v="Deutschland"/>
    <x v="15"/>
    <n v="62"/>
    <n v="62"/>
    <n v="62"/>
    <n v="62"/>
  </r>
  <r>
    <x v="5"/>
    <x v="4"/>
    <s v="Deutschland"/>
    <x v="0"/>
    <n v="57"/>
    <n v="53"/>
    <n v="36"/>
    <n v="66"/>
  </r>
  <r>
    <x v="5"/>
    <x v="4"/>
    <s v="Deutschland"/>
    <x v="1"/>
    <n v="54"/>
    <n v="53"/>
    <n v="36"/>
    <n v="66"/>
  </r>
  <r>
    <x v="5"/>
    <x v="4"/>
    <s v="Deutschland"/>
    <x v="2"/>
    <n v="45"/>
    <n v="53"/>
    <n v="36"/>
    <n v="66"/>
  </r>
  <r>
    <x v="5"/>
    <x v="4"/>
    <s v="Deutschland"/>
    <x v="3"/>
    <n v="63"/>
    <n v="53"/>
    <n v="36"/>
    <n v="66"/>
  </r>
  <r>
    <x v="5"/>
    <x v="4"/>
    <s v="Deutschland"/>
    <x v="4"/>
    <n v="46"/>
    <n v="53"/>
    <n v="36"/>
    <n v="66"/>
  </r>
  <r>
    <x v="5"/>
    <x v="4"/>
    <s v="Deutschland"/>
    <x v="5"/>
    <n v="36"/>
    <n v="53"/>
    <n v="36"/>
    <n v="66"/>
  </r>
  <r>
    <x v="5"/>
    <x v="4"/>
    <s v="Deutschland"/>
    <x v="6"/>
    <n v="50"/>
    <n v="53"/>
    <n v="36"/>
    <n v="66"/>
  </r>
  <r>
    <x v="5"/>
    <x v="4"/>
    <s v="Deutschland"/>
    <x v="7"/>
    <n v="56"/>
    <n v="53"/>
    <n v="36"/>
    <n v="66"/>
  </r>
  <r>
    <x v="5"/>
    <x v="4"/>
    <s v="Deutschland"/>
    <x v="8"/>
    <n v="54"/>
    <n v="53"/>
    <n v="36"/>
    <n v="66"/>
  </r>
  <r>
    <x v="5"/>
    <x v="4"/>
    <s v="Deutschland"/>
    <x v="9"/>
    <n v="49"/>
    <n v="53"/>
    <n v="36"/>
    <n v="66"/>
  </r>
  <r>
    <x v="5"/>
    <x v="4"/>
    <s v="Deutschland"/>
    <x v="10"/>
    <n v="54"/>
    <n v="53"/>
    <n v="36"/>
    <n v="66"/>
  </r>
  <r>
    <x v="5"/>
    <x v="4"/>
    <s v="Deutschland"/>
    <x v="11"/>
    <n v="55"/>
    <n v="53"/>
    <n v="36"/>
    <n v="66"/>
  </r>
  <r>
    <x v="5"/>
    <x v="4"/>
    <s v="Deutschland"/>
    <x v="12"/>
    <n v="59"/>
    <n v="53"/>
    <n v="36"/>
    <n v="66"/>
  </r>
  <r>
    <x v="5"/>
    <x v="4"/>
    <s v="Deutschland"/>
    <x v="13"/>
    <n v="62"/>
    <n v="53"/>
    <n v="36"/>
    <n v="66"/>
  </r>
  <r>
    <x v="5"/>
    <x v="4"/>
    <s v="Deutschland"/>
    <x v="14"/>
    <n v="45"/>
    <n v="53"/>
    <n v="36"/>
    <n v="66"/>
  </r>
  <r>
    <x v="5"/>
    <x v="4"/>
    <s v="Deutschland"/>
    <x v="15"/>
    <n v="66"/>
    <n v="53"/>
    <n v="36"/>
    <n v="66"/>
  </r>
  <r>
    <x v="5"/>
    <x v="5"/>
    <s v="Deutschland"/>
    <x v="0"/>
    <n v="259"/>
    <n v="301"/>
    <n v="234"/>
    <n v="447"/>
  </r>
  <r>
    <x v="5"/>
    <x v="5"/>
    <s v="Deutschland"/>
    <x v="1"/>
    <n v="254"/>
    <n v="301"/>
    <n v="234"/>
    <n v="447"/>
  </r>
  <r>
    <x v="5"/>
    <x v="5"/>
    <s v="Deutschland"/>
    <x v="2"/>
    <n v="337"/>
    <n v="301"/>
    <n v="234"/>
    <n v="447"/>
  </r>
  <r>
    <x v="5"/>
    <x v="5"/>
    <s v="Deutschland"/>
    <x v="3"/>
    <n v="414"/>
    <n v="301"/>
    <n v="234"/>
    <n v="447"/>
  </r>
  <r>
    <x v="5"/>
    <x v="5"/>
    <s v="Deutschland"/>
    <x v="4"/>
    <n v="283"/>
    <n v="301"/>
    <n v="234"/>
    <n v="447"/>
  </r>
  <r>
    <x v="5"/>
    <x v="5"/>
    <s v="Deutschland"/>
    <x v="5"/>
    <n v="234"/>
    <n v="301"/>
    <n v="234"/>
    <n v="447"/>
  </r>
  <r>
    <x v="5"/>
    <x v="5"/>
    <s v="Deutschland"/>
    <x v="6"/>
    <n v="288"/>
    <n v="301"/>
    <n v="234"/>
    <n v="447"/>
  </r>
  <r>
    <x v="5"/>
    <x v="5"/>
    <s v="Deutschland"/>
    <x v="7"/>
    <n v="421"/>
    <n v="301"/>
    <n v="234"/>
    <n v="447"/>
  </r>
  <r>
    <x v="5"/>
    <x v="5"/>
    <s v="Deutschland"/>
    <x v="8"/>
    <n v="310"/>
    <n v="301"/>
    <n v="234"/>
    <n v="447"/>
  </r>
  <r>
    <x v="5"/>
    <x v="5"/>
    <s v="Deutschland"/>
    <x v="9"/>
    <n v="291"/>
    <n v="301"/>
    <n v="234"/>
    <n v="447"/>
  </r>
  <r>
    <x v="5"/>
    <x v="5"/>
    <s v="Deutschland"/>
    <x v="10"/>
    <n v="270"/>
    <n v="301"/>
    <n v="234"/>
    <n v="447"/>
  </r>
  <r>
    <x v="5"/>
    <x v="5"/>
    <s v="Deutschland"/>
    <x v="11"/>
    <n v="307"/>
    <n v="301"/>
    <n v="234"/>
    <n v="447"/>
  </r>
  <r>
    <x v="5"/>
    <x v="5"/>
    <s v="Deutschland"/>
    <x v="12"/>
    <n v="411"/>
    <n v="301"/>
    <n v="234"/>
    <n v="447"/>
  </r>
  <r>
    <x v="5"/>
    <x v="5"/>
    <s v="Deutschland"/>
    <x v="13"/>
    <n v="447"/>
    <n v="301"/>
    <n v="234"/>
    <n v="447"/>
  </r>
  <r>
    <x v="5"/>
    <x v="5"/>
    <s v="Deutschland"/>
    <x v="14"/>
    <n v="268"/>
    <n v="301"/>
    <n v="234"/>
    <n v="447"/>
  </r>
  <r>
    <x v="5"/>
    <x v="5"/>
    <s v="Deutschland"/>
    <x v="15"/>
    <n v="381"/>
    <n v="301"/>
    <n v="234"/>
    <n v="447"/>
  </r>
  <r>
    <x v="5"/>
    <x v="6"/>
    <s v="Deutschland"/>
    <x v="0"/>
    <n v="2090"/>
    <n v="2242"/>
    <n v="2066"/>
    <n v="2692"/>
  </r>
  <r>
    <x v="5"/>
    <x v="6"/>
    <s v="Deutschland"/>
    <x v="1"/>
    <n v="2111"/>
    <n v="2242"/>
    <n v="2066"/>
    <n v="2692"/>
  </r>
  <r>
    <x v="5"/>
    <x v="6"/>
    <s v="Deutschland"/>
    <x v="2"/>
    <n v="2299"/>
    <n v="2242"/>
    <n v="2066"/>
    <n v="2692"/>
  </r>
  <r>
    <x v="5"/>
    <x v="6"/>
    <s v="Deutschland"/>
    <x v="3"/>
    <n v="2587"/>
    <n v="2242"/>
    <n v="2066"/>
    <n v="2692"/>
  </r>
  <r>
    <x v="5"/>
    <x v="6"/>
    <s v="Deutschland"/>
    <x v="4"/>
    <n v="2111"/>
    <n v="2242"/>
    <n v="2066"/>
    <n v="2692"/>
  </r>
  <r>
    <x v="5"/>
    <x v="6"/>
    <s v="Deutschland"/>
    <x v="5"/>
    <n v="2066"/>
    <n v="2242"/>
    <n v="2066"/>
    <n v="2692"/>
  </r>
  <r>
    <x v="5"/>
    <x v="6"/>
    <s v="Deutschland"/>
    <x v="6"/>
    <n v="2187"/>
    <n v="2242"/>
    <n v="2066"/>
    <n v="2692"/>
  </r>
  <r>
    <x v="5"/>
    <x v="6"/>
    <s v="Deutschland"/>
    <x v="7"/>
    <n v="2602"/>
    <n v="2242"/>
    <n v="2066"/>
    <n v="2692"/>
  </r>
  <r>
    <x v="5"/>
    <x v="6"/>
    <s v="Deutschland"/>
    <x v="8"/>
    <n v="2234"/>
    <n v="2242"/>
    <n v="2066"/>
    <n v="2692"/>
  </r>
  <r>
    <x v="5"/>
    <x v="6"/>
    <s v="Deutschland"/>
    <x v="9"/>
    <n v="2240"/>
    <n v="2242"/>
    <n v="2066"/>
    <n v="2692"/>
  </r>
  <r>
    <x v="5"/>
    <x v="6"/>
    <s v="Deutschland"/>
    <x v="10"/>
    <n v="2161"/>
    <n v="2242"/>
    <n v="2066"/>
    <n v="2692"/>
  </r>
  <r>
    <x v="5"/>
    <x v="6"/>
    <s v="Deutschland"/>
    <x v="11"/>
    <n v="2284"/>
    <n v="2242"/>
    <n v="2066"/>
    <n v="2692"/>
  </r>
  <r>
    <x v="5"/>
    <x v="6"/>
    <s v="Deutschland"/>
    <x v="12"/>
    <n v="2569"/>
    <n v="2242"/>
    <n v="2066"/>
    <n v="2692"/>
  </r>
  <r>
    <x v="5"/>
    <x v="6"/>
    <s v="Deutschland"/>
    <x v="13"/>
    <n v="2692"/>
    <n v="2242"/>
    <n v="2066"/>
    <n v="2692"/>
  </r>
  <r>
    <x v="5"/>
    <x v="6"/>
    <s v="Deutschland"/>
    <x v="14"/>
    <n v="2172"/>
    <n v="2242"/>
    <n v="2066"/>
    <n v="2692"/>
  </r>
  <r>
    <x v="5"/>
    <x v="6"/>
    <s v="Deutschland"/>
    <x v="15"/>
    <n v="2513"/>
    <n v="2242"/>
    <n v="2066"/>
    <n v="2692"/>
  </r>
  <r>
    <x v="5"/>
    <x v="7"/>
    <s v="Deutschland"/>
    <x v="0"/>
    <n v="147"/>
    <n v="185"/>
    <n v="138"/>
    <n v="323"/>
  </r>
  <r>
    <x v="5"/>
    <x v="7"/>
    <s v="Deutschland"/>
    <x v="1"/>
    <n v="195"/>
    <n v="185"/>
    <n v="138"/>
    <n v="323"/>
  </r>
  <r>
    <x v="5"/>
    <x v="7"/>
    <s v="Deutschland"/>
    <x v="2"/>
    <n v="278"/>
    <n v="185"/>
    <n v="138"/>
    <n v="323"/>
  </r>
  <r>
    <x v="5"/>
    <x v="7"/>
    <s v="Deutschland"/>
    <x v="3"/>
    <n v="154"/>
    <n v="185"/>
    <n v="138"/>
    <n v="323"/>
  </r>
  <r>
    <x v="5"/>
    <x v="7"/>
    <s v="Deutschland"/>
    <x v="4"/>
    <n v="246"/>
    <n v="185"/>
    <n v="138"/>
    <n v="323"/>
  </r>
  <r>
    <x v="5"/>
    <x v="7"/>
    <s v="Deutschland"/>
    <x v="5"/>
    <n v="323"/>
    <n v="185"/>
    <n v="138"/>
    <n v="323"/>
  </r>
  <r>
    <x v="5"/>
    <x v="7"/>
    <s v="Deutschland"/>
    <x v="6"/>
    <n v="188"/>
    <n v="185"/>
    <n v="138"/>
    <n v="323"/>
  </r>
  <r>
    <x v="5"/>
    <x v="7"/>
    <s v="Deutschland"/>
    <x v="7"/>
    <n v="252"/>
    <n v="185"/>
    <n v="138"/>
    <n v="323"/>
  </r>
  <r>
    <x v="5"/>
    <x v="7"/>
    <s v="Deutschland"/>
    <x v="8"/>
    <n v="171"/>
    <n v="185"/>
    <n v="138"/>
    <n v="323"/>
  </r>
  <r>
    <x v="5"/>
    <x v="7"/>
    <s v="Deutschland"/>
    <x v="9"/>
    <n v="190"/>
    <n v="185"/>
    <n v="138"/>
    <n v="323"/>
  </r>
  <r>
    <x v="5"/>
    <x v="7"/>
    <s v="Deutschland"/>
    <x v="10"/>
    <n v="156"/>
    <n v="185"/>
    <n v="138"/>
    <n v="323"/>
  </r>
  <r>
    <x v="5"/>
    <x v="7"/>
    <s v="Deutschland"/>
    <x v="11"/>
    <n v="243"/>
    <n v="185"/>
    <n v="138"/>
    <n v="323"/>
  </r>
  <r>
    <x v="5"/>
    <x v="7"/>
    <s v="Deutschland"/>
    <x v="12"/>
    <n v="138"/>
    <n v="185"/>
    <n v="138"/>
    <n v="323"/>
  </r>
  <r>
    <x v="5"/>
    <x v="7"/>
    <s v="Deutschland"/>
    <x v="13"/>
    <n v="158"/>
    <n v="185"/>
    <n v="138"/>
    <n v="323"/>
  </r>
  <r>
    <x v="5"/>
    <x v="7"/>
    <s v="Deutschland"/>
    <x v="14"/>
    <n v="189"/>
    <n v="185"/>
    <n v="138"/>
    <n v="323"/>
  </r>
  <r>
    <x v="5"/>
    <x v="7"/>
    <s v="Deutschland"/>
    <x v="15"/>
    <n v="164"/>
    <n v="185"/>
    <n v="138"/>
    <n v="323"/>
  </r>
  <r>
    <x v="6"/>
    <x v="0"/>
    <s v="Deutschland"/>
    <x v="0"/>
    <n v="605"/>
    <n v="553"/>
    <n v="339"/>
    <n v="646"/>
  </r>
  <r>
    <x v="6"/>
    <x v="0"/>
    <s v="Deutschland"/>
    <x v="1"/>
    <n v="646"/>
    <n v="553"/>
    <n v="339"/>
    <n v="646"/>
  </r>
  <r>
    <x v="6"/>
    <x v="0"/>
    <s v="Deutschland"/>
    <x v="2"/>
    <n v="503"/>
    <n v="553"/>
    <n v="339"/>
    <n v="646"/>
  </r>
  <r>
    <x v="6"/>
    <x v="0"/>
    <s v="Deutschland"/>
    <x v="3"/>
    <n v="403"/>
    <n v="553"/>
    <n v="339"/>
    <n v="646"/>
  </r>
  <r>
    <x v="6"/>
    <x v="0"/>
    <s v="Deutschland"/>
    <x v="4"/>
    <n v="374"/>
    <n v="553"/>
    <n v="339"/>
    <n v="646"/>
  </r>
  <r>
    <x v="6"/>
    <x v="0"/>
    <s v="Deutschland"/>
    <x v="5"/>
    <n v="564"/>
    <n v="553"/>
    <n v="339"/>
    <n v="646"/>
  </r>
  <r>
    <x v="6"/>
    <x v="0"/>
    <s v="Deutschland"/>
    <x v="6"/>
    <n v="592"/>
    <n v="553"/>
    <n v="339"/>
    <n v="646"/>
  </r>
  <r>
    <x v="6"/>
    <x v="0"/>
    <s v="Deutschland"/>
    <x v="7"/>
    <n v="339"/>
    <n v="553"/>
    <n v="339"/>
    <n v="646"/>
  </r>
  <r>
    <x v="6"/>
    <x v="0"/>
    <s v="Deutschland"/>
    <x v="8"/>
    <n v="573"/>
    <n v="553"/>
    <n v="339"/>
    <n v="646"/>
  </r>
  <r>
    <x v="6"/>
    <x v="0"/>
    <s v="Deutschland"/>
    <x v="9"/>
    <n v="554"/>
    <n v="553"/>
    <n v="339"/>
    <n v="646"/>
  </r>
  <r>
    <x v="6"/>
    <x v="0"/>
    <s v="Deutschland"/>
    <x v="10"/>
    <n v="629"/>
    <n v="553"/>
    <n v="339"/>
    <n v="646"/>
  </r>
  <r>
    <x v="6"/>
    <x v="0"/>
    <s v="Deutschland"/>
    <x v="11"/>
    <n v="569"/>
    <n v="553"/>
    <n v="339"/>
    <n v="646"/>
  </r>
  <r>
    <x v="6"/>
    <x v="0"/>
    <s v="Deutschland"/>
    <x v="12"/>
    <n v="379"/>
    <n v="553"/>
    <n v="339"/>
    <n v="646"/>
  </r>
  <r>
    <x v="6"/>
    <x v="0"/>
    <s v="Deutschland"/>
    <x v="13"/>
    <n v="359"/>
    <n v="553"/>
    <n v="339"/>
    <n v="646"/>
  </r>
  <r>
    <x v="6"/>
    <x v="0"/>
    <s v="Deutschland"/>
    <x v="14"/>
    <n v="574"/>
    <n v="553"/>
    <n v="339"/>
    <n v="646"/>
  </r>
  <r>
    <x v="6"/>
    <x v="0"/>
    <s v="Deutschland"/>
    <x v="15"/>
    <n v="378"/>
    <n v="553"/>
    <n v="339"/>
    <n v="646"/>
  </r>
  <r>
    <x v="6"/>
    <x v="1"/>
    <s v="Deutschland"/>
    <x v="0"/>
    <n v="170"/>
    <n v="171"/>
    <n v="94"/>
    <n v="209"/>
  </r>
  <r>
    <x v="6"/>
    <x v="1"/>
    <s v="Deutschland"/>
    <x v="1"/>
    <n v="181"/>
    <n v="171"/>
    <n v="94"/>
    <n v="209"/>
  </r>
  <r>
    <x v="6"/>
    <x v="1"/>
    <s v="Deutschland"/>
    <x v="2"/>
    <n v="165"/>
    <n v="171"/>
    <n v="94"/>
    <n v="209"/>
  </r>
  <r>
    <x v="6"/>
    <x v="1"/>
    <s v="Deutschland"/>
    <x v="3"/>
    <n v="193"/>
    <n v="171"/>
    <n v="94"/>
    <n v="209"/>
  </r>
  <r>
    <x v="6"/>
    <x v="1"/>
    <s v="Deutschland"/>
    <x v="4"/>
    <n v="161"/>
    <n v="171"/>
    <n v="94"/>
    <n v="209"/>
  </r>
  <r>
    <x v="6"/>
    <x v="1"/>
    <s v="Deutschland"/>
    <x v="5"/>
    <n v="163"/>
    <n v="171"/>
    <n v="94"/>
    <n v="209"/>
  </r>
  <r>
    <x v="6"/>
    <x v="1"/>
    <s v="Deutschland"/>
    <x v="6"/>
    <n v="168"/>
    <n v="171"/>
    <n v="94"/>
    <n v="209"/>
  </r>
  <r>
    <x v="6"/>
    <x v="1"/>
    <s v="Deutschland"/>
    <x v="7"/>
    <n v="145"/>
    <n v="171"/>
    <n v="94"/>
    <n v="209"/>
  </r>
  <r>
    <x v="6"/>
    <x v="1"/>
    <s v="Deutschland"/>
    <x v="8"/>
    <n v="189"/>
    <n v="171"/>
    <n v="94"/>
    <n v="209"/>
  </r>
  <r>
    <x v="6"/>
    <x v="1"/>
    <s v="Deutschland"/>
    <x v="9"/>
    <n v="171"/>
    <n v="171"/>
    <n v="94"/>
    <n v="209"/>
  </r>
  <r>
    <x v="6"/>
    <x v="1"/>
    <s v="Deutschland"/>
    <x v="10"/>
    <n v="201"/>
    <n v="171"/>
    <n v="94"/>
    <n v="209"/>
  </r>
  <r>
    <x v="6"/>
    <x v="1"/>
    <s v="Deutschland"/>
    <x v="11"/>
    <n v="183"/>
    <n v="171"/>
    <n v="94"/>
    <n v="209"/>
  </r>
  <r>
    <x v="6"/>
    <x v="1"/>
    <s v="Deutschland"/>
    <x v="12"/>
    <n v="94"/>
    <n v="171"/>
    <n v="94"/>
    <n v="209"/>
  </r>
  <r>
    <x v="6"/>
    <x v="1"/>
    <s v="Deutschland"/>
    <x v="13"/>
    <n v="118"/>
    <n v="171"/>
    <n v="94"/>
    <n v="209"/>
  </r>
  <r>
    <x v="6"/>
    <x v="1"/>
    <s v="Deutschland"/>
    <x v="14"/>
    <n v="209"/>
    <n v="171"/>
    <n v="94"/>
    <n v="209"/>
  </r>
  <r>
    <x v="6"/>
    <x v="1"/>
    <s v="Deutschland"/>
    <x v="15"/>
    <n v="146"/>
    <n v="171"/>
    <n v="94"/>
    <n v="209"/>
  </r>
  <r>
    <x v="6"/>
    <x v="2"/>
    <s v="Deutschland"/>
    <x v="0"/>
    <n v="408"/>
    <n v="359"/>
    <n v="177"/>
    <n v="433"/>
  </r>
  <r>
    <x v="6"/>
    <x v="2"/>
    <s v="Deutschland"/>
    <x v="1"/>
    <n v="433"/>
    <n v="359"/>
    <n v="177"/>
    <n v="433"/>
  </r>
  <r>
    <x v="6"/>
    <x v="2"/>
    <s v="Deutschland"/>
    <x v="2"/>
    <n v="341"/>
    <n v="359"/>
    <n v="177"/>
    <n v="433"/>
  </r>
  <r>
    <x v="6"/>
    <x v="2"/>
    <s v="Deutschland"/>
    <x v="3"/>
    <n v="311"/>
    <n v="359"/>
    <n v="177"/>
    <n v="433"/>
  </r>
  <r>
    <x v="6"/>
    <x v="2"/>
    <s v="Deutschland"/>
    <x v="4"/>
    <n v="287"/>
    <n v="359"/>
    <n v="177"/>
    <n v="433"/>
  </r>
  <r>
    <x v="6"/>
    <x v="2"/>
    <s v="Deutschland"/>
    <x v="5"/>
    <n v="409"/>
    <n v="359"/>
    <n v="177"/>
    <n v="433"/>
  </r>
  <r>
    <x v="6"/>
    <x v="2"/>
    <s v="Deutschland"/>
    <x v="6"/>
    <n v="396"/>
    <n v="359"/>
    <n v="177"/>
    <n v="433"/>
  </r>
  <r>
    <x v="6"/>
    <x v="2"/>
    <s v="Deutschland"/>
    <x v="7"/>
    <n v="207"/>
    <n v="359"/>
    <n v="177"/>
    <n v="433"/>
  </r>
  <r>
    <x v="6"/>
    <x v="2"/>
    <s v="Deutschland"/>
    <x v="8"/>
    <n v="332"/>
    <n v="359"/>
    <n v="177"/>
    <n v="433"/>
  </r>
  <r>
    <x v="6"/>
    <x v="2"/>
    <s v="Deutschland"/>
    <x v="9"/>
    <n v="360"/>
    <n v="359"/>
    <n v="177"/>
    <n v="433"/>
  </r>
  <r>
    <x v="6"/>
    <x v="2"/>
    <s v="Deutschland"/>
    <x v="10"/>
    <n v="413"/>
    <n v="359"/>
    <n v="177"/>
    <n v="433"/>
  </r>
  <r>
    <x v="6"/>
    <x v="2"/>
    <s v="Deutschland"/>
    <x v="11"/>
    <n v="346"/>
    <n v="359"/>
    <n v="177"/>
    <n v="433"/>
  </r>
  <r>
    <x v="6"/>
    <x v="2"/>
    <s v="Deutschland"/>
    <x v="12"/>
    <n v="199"/>
    <n v="359"/>
    <n v="177"/>
    <n v="433"/>
  </r>
  <r>
    <x v="6"/>
    <x v="2"/>
    <s v="Deutschland"/>
    <x v="13"/>
    <n v="177"/>
    <n v="359"/>
    <n v="177"/>
    <n v="433"/>
  </r>
  <r>
    <x v="6"/>
    <x v="2"/>
    <s v="Deutschland"/>
    <x v="14"/>
    <n v="390"/>
    <n v="359"/>
    <n v="177"/>
    <n v="433"/>
  </r>
  <r>
    <x v="6"/>
    <x v="2"/>
    <s v="Deutschland"/>
    <x v="15"/>
    <n v="209"/>
    <n v="359"/>
    <n v="177"/>
    <n v="433"/>
  </r>
  <r>
    <x v="6"/>
    <x v="3"/>
    <s v="Deutschland"/>
    <x v="0"/>
    <n v="65"/>
    <n v="65"/>
    <n v="65"/>
    <n v="65"/>
  </r>
  <r>
    <x v="6"/>
    <x v="3"/>
    <s v="Deutschland"/>
    <x v="1"/>
    <n v="65"/>
    <n v="65"/>
    <n v="65"/>
    <n v="65"/>
  </r>
  <r>
    <x v="6"/>
    <x v="3"/>
    <s v="Deutschland"/>
    <x v="2"/>
    <n v="65"/>
    <n v="65"/>
    <n v="65"/>
    <n v="65"/>
  </r>
  <r>
    <x v="6"/>
    <x v="3"/>
    <s v="Deutschland"/>
    <x v="3"/>
    <n v="65"/>
    <n v="65"/>
    <n v="65"/>
    <n v="65"/>
  </r>
  <r>
    <x v="6"/>
    <x v="3"/>
    <s v="Deutschland"/>
    <x v="4"/>
    <n v="65"/>
    <n v="65"/>
    <n v="65"/>
    <n v="65"/>
  </r>
  <r>
    <x v="6"/>
    <x v="3"/>
    <s v="Deutschland"/>
    <x v="5"/>
    <n v="65"/>
    <n v="65"/>
    <n v="65"/>
    <n v="65"/>
  </r>
  <r>
    <x v="6"/>
    <x v="3"/>
    <s v="Deutschland"/>
    <x v="6"/>
    <n v="65"/>
    <n v="65"/>
    <n v="65"/>
    <n v="65"/>
  </r>
  <r>
    <x v="6"/>
    <x v="3"/>
    <s v="Deutschland"/>
    <x v="7"/>
    <n v="65"/>
    <n v="65"/>
    <n v="65"/>
    <n v="65"/>
  </r>
  <r>
    <x v="6"/>
    <x v="3"/>
    <s v="Deutschland"/>
    <x v="8"/>
    <n v="65"/>
    <n v="65"/>
    <n v="65"/>
    <n v="65"/>
  </r>
  <r>
    <x v="6"/>
    <x v="3"/>
    <s v="Deutschland"/>
    <x v="9"/>
    <n v="65"/>
    <n v="65"/>
    <n v="65"/>
    <n v="65"/>
  </r>
  <r>
    <x v="6"/>
    <x v="3"/>
    <s v="Deutschland"/>
    <x v="10"/>
    <n v="65"/>
    <n v="65"/>
    <n v="65"/>
    <n v="65"/>
  </r>
  <r>
    <x v="6"/>
    <x v="3"/>
    <s v="Deutschland"/>
    <x v="11"/>
    <n v="65"/>
    <n v="65"/>
    <n v="65"/>
    <n v="65"/>
  </r>
  <r>
    <x v="6"/>
    <x v="3"/>
    <s v="Deutschland"/>
    <x v="12"/>
    <n v="65"/>
    <n v="65"/>
    <n v="65"/>
    <n v="65"/>
  </r>
  <r>
    <x v="6"/>
    <x v="3"/>
    <s v="Deutschland"/>
    <x v="13"/>
    <n v="65"/>
    <n v="65"/>
    <n v="65"/>
    <n v="65"/>
  </r>
  <r>
    <x v="6"/>
    <x v="3"/>
    <s v="Deutschland"/>
    <x v="14"/>
    <n v="65"/>
    <n v="65"/>
    <n v="65"/>
    <n v="65"/>
  </r>
  <r>
    <x v="6"/>
    <x v="3"/>
    <s v="Deutschland"/>
    <x v="15"/>
    <n v="65"/>
    <n v="65"/>
    <n v="65"/>
    <n v="65"/>
  </r>
  <r>
    <x v="6"/>
    <x v="4"/>
    <s v="Deutschland"/>
    <x v="0"/>
    <n v="57"/>
    <n v="54"/>
    <n v="36"/>
    <n v="68"/>
  </r>
  <r>
    <x v="6"/>
    <x v="4"/>
    <s v="Deutschland"/>
    <x v="1"/>
    <n v="53"/>
    <n v="54"/>
    <n v="36"/>
    <n v="68"/>
  </r>
  <r>
    <x v="6"/>
    <x v="4"/>
    <s v="Deutschland"/>
    <x v="2"/>
    <n v="46"/>
    <n v="54"/>
    <n v="36"/>
    <n v="68"/>
  </r>
  <r>
    <x v="6"/>
    <x v="4"/>
    <s v="Deutschland"/>
    <x v="3"/>
    <n v="65"/>
    <n v="54"/>
    <n v="36"/>
    <n v="68"/>
  </r>
  <r>
    <x v="6"/>
    <x v="4"/>
    <s v="Deutschland"/>
    <x v="4"/>
    <n v="47"/>
    <n v="54"/>
    <n v="36"/>
    <n v="68"/>
  </r>
  <r>
    <x v="6"/>
    <x v="4"/>
    <s v="Deutschland"/>
    <x v="5"/>
    <n v="36"/>
    <n v="54"/>
    <n v="36"/>
    <n v="68"/>
  </r>
  <r>
    <x v="6"/>
    <x v="4"/>
    <s v="Deutschland"/>
    <x v="6"/>
    <n v="52"/>
    <n v="54"/>
    <n v="36"/>
    <n v="68"/>
  </r>
  <r>
    <x v="6"/>
    <x v="4"/>
    <s v="Deutschland"/>
    <x v="7"/>
    <n v="57"/>
    <n v="54"/>
    <n v="36"/>
    <n v="68"/>
  </r>
  <r>
    <x v="6"/>
    <x v="4"/>
    <s v="Deutschland"/>
    <x v="8"/>
    <n v="55"/>
    <n v="54"/>
    <n v="36"/>
    <n v="68"/>
  </r>
  <r>
    <x v="6"/>
    <x v="4"/>
    <s v="Deutschland"/>
    <x v="9"/>
    <n v="51"/>
    <n v="54"/>
    <n v="36"/>
    <n v="68"/>
  </r>
  <r>
    <x v="6"/>
    <x v="4"/>
    <s v="Deutschland"/>
    <x v="10"/>
    <n v="56"/>
    <n v="54"/>
    <n v="36"/>
    <n v="68"/>
  </r>
  <r>
    <x v="6"/>
    <x v="4"/>
    <s v="Deutschland"/>
    <x v="11"/>
    <n v="56"/>
    <n v="54"/>
    <n v="36"/>
    <n v="68"/>
  </r>
  <r>
    <x v="6"/>
    <x v="4"/>
    <s v="Deutschland"/>
    <x v="12"/>
    <n v="58"/>
    <n v="54"/>
    <n v="36"/>
    <n v="68"/>
  </r>
  <r>
    <x v="6"/>
    <x v="4"/>
    <s v="Deutschland"/>
    <x v="13"/>
    <n v="63"/>
    <n v="54"/>
    <n v="36"/>
    <n v="68"/>
  </r>
  <r>
    <x v="6"/>
    <x v="4"/>
    <s v="Deutschland"/>
    <x v="14"/>
    <n v="46"/>
    <n v="54"/>
    <n v="36"/>
    <n v="68"/>
  </r>
  <r>
    <x v="6"/>
    <x v="4"/>
    <s v="Deutschland"/>
    <x v="15"/>
    <n v="68"/>
    <n v="54"/>
    <n v="36"/>
    <n v="68"/>
  </r>
  <r>
    <x v="6"/>
    <x v="5"/>
    <s v="Deutschland"/>
    <x v="0"/>
    <n v="270"/>
    <n v="312"/>
    <n v="243"/>
    <n v="455"/>
  </r>
  <r>
    <x v="6"/>
    <x v="5"/>
    <s v="Deutschland"/>
    <x v="1"/>
    <n v="262"/>
    <n v="312"/>
    <n v="243"/>
    <n v="455"/>
  </r>
  <r>
    <x v="6"/>
    <x v="5"/>
    <s v="Deutschland"/>
    <x v="2"/>
    <n v="350"/>
    <n v="312"/>
    <n v="243"/>
    <n v="455"/>
  </r>
  <r>
    <x v="6"/>
    <x v="5"/>
    <s v="Deutschland"/>
    <x v="3"/>
    <n v="428"/>
    <n v="312"/>
    <n v="243"/>
    <n v="455"/>
  </r>
  <r>
    <x v="6"/>
    <x v="5"/>
    <s v="Deutschland"/>
    <x v="4"/>
    <n v="290"/>
    <n v="312"/>
    <n v="243"/>
    <n v="455"/>
  </r>
  <r>
    <x v="6"/>
    <x v="5"/>
    <s v="Deutschland"/>
    <x v="5"/>
    <n v="243"/>
    <n v="312"/>
    <n v="243"/>
    <n v="455"/>
  </r>
  <r>
    <x v="6"/>
    <x v="5"/>
    <s v="Deutschland"/>
    <x v="6"/>
    <n v="300"/>
    <n v="312"/>
    <n v="243"/>
    <n v="455"/>
  </r>
  <r>
    <x v="6"/>
    <x v="5"/>
    <s v="Deutschland"/>
    <x v="7"/>
    <n v="436"/>
    <n v="312"/>
    <n v="243"/>
    <n v="455"/>
  </r>
  <r>
    <x v="6"/>
    <x v="5"/>
    <s v="Deutschland"/>
    <x v="8"/>
    <n v="324"/>
    <n v="312"/>
    <n v="243"/>
    <n v="455"/>
  </r>
  <r>
    <x v="6"/>
    <x v="5"/>
    <s v="Deutschland"/>
    <x v="9"/>
    <n v="302"/>
    <n v="312"/>
    <n v="243"/>
    <n v="455"/>
  </r>
  <r>
    <x v="6"/>
    <x v="5"/>
    <s v="Deutschland"/>
    <x v="10"/>
    <n v="286"/>
    <n v="312"/>
    <n v="243"/>
    <n v="455"/>
  </r>
  <r>
    <x v="6"/>
    <x v="5"/>
    <s v="Deutschland"/>
    <x v="11"/>
    <n v="324"/>
    <n v="312"/>
    <n v="243"/>
    <n v="455"/>
  </r>
  <r>
    <x v="6"/>
    <x v="5"/>
    <s v="Deutschland"/>
    <x v="12"/>
    <n v="426"/>
    <n v="312"/>
    <n v="243"/>
    <n v="455"/>
  </r>
  <r>
    <x v="6"/>
    <x v="5"/>
    <s v="Deutschland"/>
    <x v="13"/>
    <n v="455"/>
    <n v="312"/>
    <n v="243"/>
    <n v="455"/>
  </r>
  <r>
    <x v="6"/>
    <x v="5"/>
    <s v="Deutschland"/>
    <x v="14"/>
    <n v="279"/>
    <n v="312"/>
    <n v="243"/>
    <n v="455"/>
  </r>
  <r>
    <x v="6"/>
    <x v="5"/>
    <s v="Deutschland"/>
    <x v="15"/>
    <n v="396"/>
    <n v="312"/>
    <n v="243"/>
    <n v="455"/>
  </r>
  <r>
    <x v="6"/>
    <x v="6"/>
    <s v="Deutschland"/>
    <x v="0"/>
    <n v="2190"/>
    <n v="2355"/>
    <n v="2172"/>
    <n v="2807"/>
  </r>
  <r>
    <x v="6"/>
    <x v="6"/>
    <s v="Deutschland"/>
    <x v="1"/>
    <n v="2224"/>
    <n v="2355"/>
    <n v="2172"/>
    <n v="2807"/>
  </r>
  <r>
    <x v="6"/>
    <x v="6"/>
    <s v="Deutschland"/>
    <x v="2"/>
    <n v="2414"/>
    <n v="2355"/>
    <n v="2172"/>
    <n v="2807"/>
  </r>
  <r>
    <x v="6"/>
    <x v="6"/>
    <s v="Deutschland"/>
    <x v="3"/>
    <n v="2708"/>
    <n v="2355"/>
    <n v="2172"/>
    <n v="2807"/>
  </r>
  <r>
    <x v="6"/>
    <x v="6"/>
    <s v="Deutschland"/>
    <x v="4"/>
    <n v="2232"/>
    <n v="2355"/>
    <n v="2172"/>
    <n v="2807"/>
  </r>
  <r>
    <x v="6"/>
    <x v="6"/>
    <s v="Deutschland"/>
    <x v="5"/>
    <n v="2172"/>
    <n v="2355"/>
    <n v="2172"/>
    <n v="2807"/>
  </r>
  <r>
    <x v="6"/>
    <x v="6"/>
    <s v="Deutschland"/>
    <x v="6"/>
    <n v="2302"/>
    <n v="2355"/>
    <n v="2172"/>
    <n v="2807"/>
  </r>
  <r>
    <x v="6"/>
    <x v="6"/>
    <s v="Deutschland"/>
    <x v="7"/>
    <n v="2726"/>
    <n v="2355"/>
    <n v="2172"/>
    <n v="2807"/>
  </r>
  <r>
    <x v="6"/>
    <x v="6"/>
    <s v="Deutschland"/>
    <x v="8"/>
    <n v="2356"/>
    <n v="2355"/>
    <n v="2172"/>
    <n v="2807"/>
  </r>
  <r>
    <x v="6"/>
    <x v="6"/>
    <s v="Deutschland"/>
    <x v="9"/>
    <n v="2354"/>
    <n v="2355"/>
    <n v="2172"/>
    <n v="2807"/>
  </r>
  <r>
    <x v="6"/>
    <x v="6"/>
    <s v="Deutschland"/>
    <x v="10"/>
    <n v="2274"/>
    <n v="2355"/>
    <n v="2172"/>
    <n v="2807"/>
  </r>
  <r>
    <x v="6"/>
    <x v="6"/>
    <s v="Deutschland"/>
    <x v="11"/>
    <n v="2410"/>
    <n v="2355"/>
    <n v="2172"/>
    <n v="2807"/>
  </r>
  <r>
    <x v="6"/>
    <x v="6"/>
    <s v="Deutschland"/>
    <x v="12"/>
    <n v="2689"/>
    <n v="2355"/>
    <n v="2172"/>
    <n v="2807"/>
  </r>
  <r>
    <x v="6"/>
    <x v="6"/>
    <s v="Deutschland"/>
    <x v="13"/>
    <n v="2807"/>
    <n v="2355"/>
    <n v="2172"/>
    <n v="2807"/>
  </r>
  <r>
    <x v="6"/>
    <x v="6"/>
    <s v="Deutschland"/>
    <x v="14"/>
    <n v="2284"/>
    <n v="2355"/>
    <n v="2172"/>
    <n v="2807"/>
  </r>
  <r>
    <x v="6"/>
    <x v="6"/>
    <s v="Deutschland"/>
    <x v="15"/>
    <n v="2639"/>
    <n v="2355"/>
    <n v="2172"/>
    <n v="2807"/>
  </r>
  <r>
    <x v="6"/>
    <x v="7"/>
    <s v="Deutschland"/>
    <x v="0"/>
    <n v="155"/>
    <n v="194"/>
    <n v="145"/>
    <n v="351"/>
  </r>
  <r>
    <x v="6"/>
    <x v="7"/>
    <s v="Deutschland"/>
    <x v="1"/>
    <n v="200"/>
    <n v="194"/>
    <n v="145"/>
    <n v="351"/>
  </r>
  <r>
    <x v="6"/>
    <x v="7"/>
    <s v="Deutschland"/>
    <x v="2"/>
    <n v="303"/>
    <n v="194"/>
    <n v="145"/>
    <n v="351"/>
  </r>
  <r>
    <x v="6"/>
    <x v="7"/>
    <s v="Deutschland"/>
    <x v="3"/>
    <n v="159"/>
    <n v="194"/>
    <n v="145"/>
    <n v="351"/>
  </r>
  <r>
    <x v="6"/>
    <x v="7"/>
    <s v="Deutschland"/>
    <x v="4"/>
    <n v="275"/>
    <n v="194"/>
    <n v="145"/>
    <n v="351"/>
  </r>
  <r>
    <x v="6"/>
    <x v="7"/>
    <s v="Deutschland"/>
    <x v="5"/>
    <n v="351"/>
    <n v="194"/>
    <n v="145"/>
    <n v="351"/>
  </r>
  <r>
    <x v="6"/>
    <x v="7"/>
    <s v="Deutschland"/>
    <x v="6"/>
    <n v="190"/>
    <n v="194"/>
    <n v="145"/>
    <n v="351"/>
  </r>
  <r>
    <x v="6"/>
    <x v="7"/>
    <s v="Deutschland"/>
    <x v="7"/>
    <n v="224"/>
    <n v="194"/>
    <n v="145"/>
    <n v="351"/>
  </r>
  <r>
    <x v="6"/>
    <x v="7"/>
    <s v="Deutschland"/>
    <x v="8"/>
    <n v="178"/>
    <n v="194"/>
    <n v="145"/>
    <n v="351"/>
  </r>
  <r>
    <x v="6"/>
    <x v="7"/>
    <s v="Deutschland"/>
    <x v="9"/>
    <n v="204"/>
    <n v="194"/>
    <n v="145"/>
    <n v="351"/>
  </r>
  <r>
    <x v="6"/>
    <x v="7"/>
    <s v="Deutschland"/>
    <x v="10"/>
    <n v="166"/>
    <n v="194"/>
    <n v="145"/>
    <n v="351"/>
  </r>
  <r>
    <x v="6"/>
    <x v="7"/>
    <s v="Deutschland"/>
    <x v="11"/>
    <n v="253"/>
    <n v="194"/>
    <n v="145"/>
    <n v="351"/>
  </r>
  <r>
    <x v="6"/>
    <x v="7"/>
    <s v="Deutschland"/>
    <x v="12"/>
    <n v="145"/>
    <n v="194"/>
    <n v="145"/>
    <n v="351"/>
  </r>
  <r>
    <x v="6"/>
    <x v="7"/>
    <s v="Deutschland"/>
    <x v="13"/>
    <n v="157"/>
    <n v="194"/>
    <n v="145"/>
    <n v="351"/>
  </r>
  <r>
    <x v="6"/>
    <x v="7"/>
    <s v="Deutschland"/>
    <x v="14"/>
    <n v="198"/>
    <n v="194"/>
    <n v="145"/>
    <n v="351"/>
  </r>
  <r>
    <x v="6"/>
    <x v="7"/>
    <s v="Deutschland"/>
    <x v="15"/>
    <n v="169"/>
    <n v="194"/>
    <n v="145"/>
    <n v="351"/>
  </r>
  <r>
    <x v="7"/>
    <x v="0"/>
    <s v="Deutschland"/>
    <x v="0"/>
    <n v="626"/>
    <n v="576"/>
    <n v="360"/>
    <n v="674"/>
  </r>
  <r>
    <x v="7"/>
    <x v="0"/>
    <s v="Deutschland"/>
    <x v="1"/>
    <n v="674"/>
    <n v="576"/>
    <n v="360"/>
    <n v="674"/>
  </r>
  <r>
    <x v="7"/>
    <x v="0"/>
    <s v="Deutschland"/>
    <x v="2"/>
    <n v="531"/>
    <n v="576"/>
    <n v="360"/>
    <n v="674"/>
  </r>
  <r>
    <x v="7"/>
    <x v="0"/>
    <s v="Deutschland"/>
    <x v="3"/>
    <n v="431"/>
    <n v="576"/>
    <n v="360"/>
    <n v="674"/>
  </r>
  <r>
    <x v="7"/>
    <x v="0"/>
    <s v="Deutschland"/>
    <x v="4"/>
    <n v="404"/>
    <n v="576"/>
    <n v="360"/>
    <n v="674"/>
  </r>
  <r>
    <x v="7"/>
    <x v="0"/>
    <s v="Deutschland"/>
    <x v="5"/>
    <n v="608"/>
    <n v="576"/>
    <n v="360"/>
    <n v="674"/>
  </r>
  <r>
    <x v="7"/>
    <x v="0"/>
    <s v="Deutschland"/>
    <x v="6"/>
    <n v="626"/>
    <n v="576"/>
    <n v="360"/>
    <n v="674"/>
  </r>
  <r>
    <x v="7"/>
    <x v="0"/>
    <s v="Deutschland"/>
    <x v="7"/>
    <n v="360"/>
    <n v="576"/>
    <n v="360"/>
    <n v="674"/>
  </r>
  <r>
    <x v="7"/>
    <x v="0"/>
    <s v="Deutschland"/>
    <x v="8"/>
    <n v="589"/>
    <n v="576"/>
    <n v="360"/>
    <n v="674"/>
  </r>
  <r>
    <x v="7"/>
    <x v="0"/>
    <s v="Deutschland"/>
    <x v="9"/>
    <n v="575"/>
    <n v="576"/>
    <n v="360"/>
    <n v="674"/>
  </r>
  <r>
    <x v="7"/>
    <x v="0"/>
    <s v="Deutschland"/>
    <x v="10"/>
    <n v="645"/>
    <n v="576"/>
    <n v="360"/>
    <n v="674"/>
  </r>
  <r>
    <x v="7"/>
    <x v="0"/>
    <s v="Deutschland"/>
    <x v="11"/>
    <n v="588"/>
    <n v="576"/>
    <n v="360"/>
    <n v="674"/>
  </r>
  <r>
    <x v="7"/>
    <x v="0"/>
    <s v="Deutschland"/>
    <x v="12"/>
    <n v="386"/>
    <n v="576"/>
    <n v="360"/>
    <n v="674"/>
  </r>
  <r>
    <x v="7"/>
    <x v="0"/>
    <s v="Deutschland"/>
    <x v="13"/>
    <n v="380"/>
    <n v="576"/>
    <n v="360"/>
    <n v="674"/>
  </r>
  <r>
    <x v="7"/>
    <x v="0"/>
    <s v="Deutschland"/>
    <x v="14"/>
    <n v="600"/>
    <n v="576"/>
    <n v="360"/>
    <n v="674"/>
  </r>
  <r>
    <x v="7"/>
    <x v="0"/>
    <s v="Deutschland"/>
    <x v="15"/>
    <n v="405"/>
    <n v="576"/>
    <n v="360"/>
    <n v="674"/>
  </r>
  <r>
    <x v="7"/>
    <x v="1"/>
    <s v="Deutschland"/>
    <x v="0"/>
    <n v="176"/>
    <n v="177"/>
    <n v="96"/>
    <n v="217"/>
  </r>
  <r>
    <x v="7"/>
    <x v="1"/>
    <s v="Deutschland"/>
    <x v="1"/>
    <n v="188"/>
    <n v="177"/>
    <n v="96"/>
    <n v="217"/>
  </r>
  <r>
    <x v="7"/>
    <x v="1"/>
    <s v="Deutschland"/>
    <x v="2"/>
    <n v="173"/>
    <n v="177"/>
    <n v="96"/>
    <n v="217"/>
  </r>
  <r>
    <x v="7"/>
    <x v="1"/>
    <s v="Deutschland"/>
    <x v="3"/>
    <n v="203"/>
    <n v="177"/>
    <n v="96"/>
    <n v="217"/>
  </r>
  <r>
    <x v="7"/>
    <x v="1"/>
    <s v="Deutschland"/>
    <x v="4"/>
    <n v="167"/>
    <n v="177"/>
    <n v="96"/>
    <n v="217"/>
  </r>
  <r>
    <x v="7"/>
    <x v="1"/>
    <s v="Deutschland"/>
    <x v="5"/>
    <n v="169"/>
    <n v="177"/>
    <n v="96"/>
    <n v="217"/>
  </r>
  <r>
    <x v="7"/>
    <x v="1"/>
    <s v="Deutschland"/>
    <x v="6"/>
    <n v="173"/>
    <n v="177"/>
    <n v="96"/>
    <n v="217"/>
  </r>
  <r>
    <x v="7"/>
    <x v="1"/>
    <s v="Deutschland"/>
    <x v="7"/>
    <n v="153"/>
    <n v="177"/>
    <n v="96"/>
    <n v="217"/>
  </r>
  <r>
    <x v="7"/>
    <x v="1"/>
    <s v="Deutschland"/>
    <x v="8"/>
    <n v="196"/>
    <n v="177"/>
    <n v="96"/>
    <n v="217"/>
  </r>
  <r>
    <x v="7"/>
    <x v="1"/>
    <s v="Deutschland"/>
    <x v="9"/>
    <n v="177"/>
    <n v="177"/>
    <n v="96"/>
    <n v="217"/>
  </r>
  <r>
    <x v="7"/>
    <x v="1"/>
    <s v="Deutschland"/>
    <x v="10"/>
    <n v="210"/>
    <n v="177"/>
    <n v="96"/>
    <n v="217"/>
  </r>
  <r>
    <x v="7"/>
    <x v="1"/>
    <s v="Deutschland"/>
    <x v="11"/>
    <n v="189"/>
    <n v="177"/>
    <n v="96"/>
    <n v="217"/>
  </r>
  <r>
    <x v="7"/>
    <x v="1"/>
    <s v="Deutschland"/>
    <x v="12"/>
    <n v="96"/>
    <n v="177"/>
    <n v="96"/>
    <n v="217"/>
  </r>
  <r>
    <x v="7"/>
    <x v="1"/>
    <s v="Deutschland"/>
    <x v="13"/>
    <n v="123"/>
    <n v="177"/>
    <n v="96"/>
    <n v="217"/>
  </r>
  <r>
    <x v="7"/>
    <x v="1"/>
    <s v="Deutschland"/>
    <x v="14"/>
    <n v="217"/>
    <n v="177"/>
    <n v="96"/>
    <n v="217"/>
  </r>
  <r>
    <x v="7"/>
    <x v="1"/>
    <s v="Deutschland"/>
    <x v="15"/>
    <n v="151"/>
    <n v="177"/>
    <n v="96"/>
    <n v="217"/>
  </r>
  <r>
    <x v="7"/>
    <x v="2"/>
    <s v="Deutschland"/>
    <x v="0"/>
    <n v="425"/>
    <n v="374"/>
    <n v="187"/>
    <n v="452"/>
  </r>
  <r>
    <x v="7"/>
    <x v="2"/>
    <s v="Deutschland"/>
    <x v="1"/>
    <n v="452"/>
    <n v="374"/>
    <n v="187"/>
    <n v="452"/>
  </r>
  <r>
    <x v="7"/>
    <x v="2"/>
    <s v="Deutschland"/>
    <x v="2"/>
    <n v="348"/>
    <n v="374"/>
    <n v="187"/>
    <n v="452"/>
  </r>
  <r>
    <x v="7"/>
    <x v="2"/>
    <s v="Deutschland"/>
    <x v="3"/>
    <n v="327"/>
    <n v="374"/>
    <n v="187"/>
    <n v="452"/>
  </r>
  <r>
    <x v="7"/>
    <x v="2"/>
    <s v="Deutschland"/>
    <x v="4"/>
    <n v="307"/>
    <n v="374"/>
    <n v="187"/>
    <n v="452"/>
  </r>
  <r>
    <x v="7"/>
    <x v="2"/>
    <s v="Deutschland"/>
    <x v="5"/>
    <n v="426"/>
    <n v="374"/>
    <n v="187"/>
    <n v="452"/>
  </r>
  <r>
    <x v="7"/>
    <x v="2"/>
    <s v="Deutschland"/>
    <x v="6"/>
    <n v="412"/>
    <n v="374"/>
    <n v="187"/>
    <n v="452"/>
  </r>
  <r>
    <x v="7"/>
    <x v="2"/>
    <s v="Deutschland"/>
    <x v="7"/>
    <n v="217"/>
    <n v="374"/>
    <n v="187"/>
    <n v="452"/>
  </r>
  <r>
    <x v="7"/>
    <x v="2"/>
    <s v="Deutschland"/>
    <x v="8"/>
    <n v="342"/>
    <n v="374"/>
    <n v="187"/>
    <n v="452"/>
  </r>
  <r>
    <x v="7"/>
    <x v="2"/>
    <s v="Deutschland"/>
    <x v="9"/>
    <n v="373"/>
    <n v="374"/>
    <n v="187"/>
    <n v="452"/>
  </r>
  <r>
    <x v="7"/>
    <x v="2"/>
    <s v="Deutschland"/>
    <x v="10"/>
    <n v="426"/>
    <n v="374"/>
    <n v="187"/>
    <n v="452"/>
  </r>
  <r>
    <x v="7"/>
    <x v="2"/>
    <s v="Deutschland"/>
    <x v="11"/>
    <n v="359"/>
    <n v="374"/>
    <n v="187"/>
    <n v="452"/>
  </r>
  <r>
    <x v="7"/>
    <x v="2"/>
    <s v="Deutschland"/>
    <x v="12"/>
    <n v="212"/>
    <n v="374"/>
    <n v="187"/>
    <n v="452"/>
  </r>
  <r>
    <x v="7"/>
    <x v="2"/>
    <s v="Deutschland"/>
    <x v="13"/>
    <n v="187"/>
    <n v="374"/>
    <n v="187"/>
    <n v="452"/>
  </r>
  <r>
    <x v="7"/>
    <x v="2"/>
    <s v="Deutschland"/>
    <x v="14"/>
    <n v="408"/>
    <n v="374"/>
    <n v="187"/>
    <n v="452"/>
  </r>
  <r>
    <x v="7"/>
    <x v="2"/>
    <s v="Deutschland"/>
    <x v="15"/>
    <n v="217"/>
    <n v="374"/>
    <n v="187"/>
    <n v="452"/>
  </r>
  <r>
    <x v="7"/>
    <x v="3"/>
    <s v="Deutschland"/>
    <x v="0"/>
    <n v="66"/>
    <n v="66"/>
    <n v="66"/>
    <n v="66"/>
  </r>
  <r>
    <x v="7"/>
    <x v="3"/>
    <s v="Deutschland"/>
    <x v="1"/>
    <n v="66"/>
    <n v="66"/>
    <n v="66"/>
    <n v="66"/>
  </r>
  <r>
    <x v="7"/>
    <x v="3"/>
    <s v="Deutschland"/>
    <x v="2"/>
    <n v="66"/>
    <n v="66"/>
    <n v="66"/>
    <n v="66"/>
  </r>
  <r>
    <x v="7"/>
    <x v="3"/>
    <s v="Deutschland"/>
    <x v="3"/>
    <n v="66"/>
    <n v="66"/>
    <n v="66"/>
    <n v="66"/>
  </r>
  <r>
    <x v="7"/>
    <x v="3"/>
    <s v="Deutschland"/>
    <x v="4"/>
    <n v="66"/>
    <n v="66"/>
    <n v="66"/>
    <n v="66"/>
  </r>
  <r>
    <x v="7"/>
    <x v="3"/>
    <s v="Deutschland"/>
    <x v="5"/>
    <n v="66"/>
    <n v="66"/>
    <n v="66"/>
    <n v="66"/>
  </r>
  <r>
    <x v="7"/>
    <x v="3"/>
    <s v="Deutschland"/>
    <x v="6"/>
    <n v="66"/>
    <n v="66"/>
    <n v="66"/>
    <n v="66"/>
  </r>
  <r>
    <x v="7"/>
    <x v="3"/>
    <s v="Deutschland"/>
    <x v="7"/>
    <n v="66"/>
    <n v="66"/>
    <n v="66"/>
    <n v="66"/>
  </r>
  <r>
    <x v="7"/>
    <x v="3"/>
    <s v="Deutschland"/>
    <x v="8"/>
    <n v="66"/>
    <n v="66"/>
    <n v="66"/>
    <n v="66"/>
  </r>
  <r>
    <x v="7"/>
    <x v="3"/>
    <s v="Deutschland"/>
    <x v="9"/>
    <n v="66"/>
    <n v="66"/>
    <n v="66"/>
    <n v="66"/>
  </r>
  <r>
    <x v="7"/>
    <x v="3"/>
    <s v="Deutschland"/>
    <x v="10"/>
    <n v="66"/>
    <n v="66"/>
    <n v="66"/>
    <n v="66"/>
  </r>
  <r>
    <x v="7"/>
    <x v="3"/>
    <s v="Deutschland"/>
    <x v="11"/>
    <n v="66"/>
    <n v="66"/>
    <n v="66"/>
    <n v="66"/>
  </r>
  <r>
    <x v="7"/>
    <x v="3"/>
    <s v="Deutschland"/>
    <x v="12"/>
    <n v="66"/>
    <n v="66"/>
    <n v="66"/>
    <n v="66"/>
  </r>
  <r>
    <x v="7"/>
    <x v="3"/>
    <s v="Deutschland"/>
    <x v="13"/>
    <n v="66"/>
    <n v="66"/>
    <n v="66"/>
    <n v="66"/>
  </r>
  <r>
    <x v="7"/>
    <x v="3"/>
    <s v="Deutschland"/>
    <x v="14"/>
    <n v="66"/>
    <n v="66"/>
    <n v="66"/>
    <n v="66"/>
  </r>
  <r>
    <x v="7"/>
    <x v="3"/>
    <s v="Deutschland"/>
    <x v="15"/>
    <n v="66"/>
    <n v="66"/>
    <n v="66"/>
    <n v="66"/>
  </r>
  <r>
    <x v="7"/>
    <x v="4"/>
    <s v="Deutschland"/>
    <x v="0"/>
    <n v="58"/>
    <n v="54"/>
    <n v="36"/>
    <n v="67"/>
  </r>
  <r>
    <x v="7"/>
    <x v="4"/>
    <s v="Deutschland"/>
    <x v="1"/>
    <n v="53"/>
    <n v="54"/>
    <n v="36"/>
    <n v="67"/>
  </r>
  <r>
    <x v="7"/>
    <x v="4"/>
    <s v="Deutschland"/>
    <x v="2"/>
    <n v="45"/>
    <n v="54"/>
    <n v="36"/>
    <n v="67"/>
  </r>
  <r>
    <x v="7"/>
    <x v="4"/>
    <s v="Deutschland"/>
    <x v="3"/>
    <n v="65"/>
    <n v="54"/>
    <n v="36"/>
    <n v="67"/>
  </r>
  <r>
    <x v="7"/>
    <x v="4"/>
    <s v="Deutschland"/>
    <x v="4"/>
    <n v="46"/>
    <n v="54"/>
    <n v="36"/>
    <n v="67"/>
  </r>
  <r>
    <x v="7"/>
    <x v="4"/>
    <s v="Deutschland"/>
    <x v="5"/>
    <n v="36"/>
    <n v="54"/>
    <n v="36"/>
    <n v="67"/>
  </r>
  <r>
    <x v="7"/>
    <x v="4"/>
    <s v="Deutschland"/>
    <x v="6"/>
    <n v="52"/>
    <n v="54"/>
    <n v="36"/>
    <n v="67"/>
  </r>
  <r>
    <x v="7"/>
    <x v="4"/>
    <s v="Deutschland"/>
    <x v="7"/>
    <n v="58"/>
    <n v="54"/>
    <n v="36"/>
    <n v="67"/>
  </r>
  <r>
    <x v="7"/>
    <x v="4"/>
    <s v="Deutschland"/>
    <x v="8"/>
    <n v="55"/>
    <n v="54"/>
    <n v="36"/>
    <n v="67"/>
  </r>
  <r>
    <x v="7"/>
    <x v="4"/>
    <s v="Deutschland"/>
    <x v="9"/>
    <n v="53"/>
    <n v="54"/>
    <n v="36"/>
    <n v="67"/>
  </r>
  <r>
    <x v="7"/>
    <x v="4"/>
    <s v="Deutschland"/>
    <x v="10"/>
    <n v="56"/>
    <n v="54"/>
    <n v="36"/>
    <n v="67"/>
  </r>
  <r>
    <x v="7"/>
    <x v="4"/>
    <s v="Deutschland"/>
    <x v="11"/>
    <n v="59"/>
    <n v="54"/>
    <n v="36"/>
    <n v="67"/>
  </r>
  <r>
    <x v="7"/>
    <x v="4"/>
    <s v="Deutschland"/>
    <x v="12"/>
    <n v="57"/>
    <n v="54"/>
    <n v="36"/>
    <n v="67"/>
  </r>
  <r>
    <x v="7"/>
    <x v="4"/>
    <s v="Deutschland"/>
    <x v="13"/>
    <n v="63"/>
    <n v="54"/>
    <n v="36"/>
    <n v="67"/>
  </r>
  <r>
    <x v="7"/>
    <x v="4"/>
    <s v="Deutschland"/>
    <x v="14"/>
    <n v="47"/>
    <n v="54"/>
    <n v="36"/>
    <n v="67"/>
  </r>
  <r>
    <x v="7"/>
    <x v="4"/>
    <s v="Deutschland"/>
    <x v="15"/>
    <n v="67"/>
    <n v="54"/>
    <n v="36"/>
    <n v="67"/>
  </r>
  <r>
    <x v="7"/>
    <x v="5"/>
    <s v="Deutschland"/>
    <x v="0"/>
    <n v="296"/>
    <n v="340"/>
    <n v="265"/>
    <n v="494"/>
  </r>
  <r>
    <x v="7"/>
    <x v="5"/>
    <s v="Deutschland"/>
    <x v="1"/>
    <n v="287"/>
    <n v="340"/>
    <n v="265"/>
    <n v="494"/>
  </r>
  <r>
    <x v="7"/>
    <x v="5"/>
    <s v="Deutschland"/>
    <x v="2"/>
    <n v="381"/>
    <n v="340"/>
    <n v="265"/>
    <n v="494"/>
  </r>
  <r>
    <x v="7"/>
    <x v="5"/>
    <s v="Deutschland"/>
    <x v="3"/>
    <n v="462"/>
    <n v="340"/>
    <n v="265"/>
    <n v="494"/>
  </r>
  <r>
    <x v="7"/>
    <x v="5"/>
    <s v="Deutschland"/>
    <x v="4"/>
    <n v="314"/>
    <n v="340"/>
    <n v="265"/>
    <n v="494"/>
  </r>
  <r>
    <x v="7"/>
    <x v="5"/>
    <s v="Deutschland"/>
    <x v="5"/>
    <n v="265"/>
    <n v="340"/>
    <n v="265"/>
    <n v="494"/>
  </r>
  <r>
    <x v="7"/>
    <x v="5"/>
    <s v="Deutschland"/>
    <x v="6"/>
    <n v="325"/>
    <n v="340"/>
    <n v="265"/>
    <n v="494"/>
  </r>
  <r>
    <x v="7"/>
    <x v="5"/>
    <s v="Deutschland"/>
    <x v="7"/>
    <n v="471"/>
    <n v="340"/>
    <n v="265"/>
    <n v="494"/>
  </r>
  <r>
    <x v="7"/>
    <x v="5"/>
    <s v="Deutschland"/>
    <x v="8"/>
    <n v="352"/>
    <n v="340"/>
    <n v="265"/>
    <n v="494"/>
  </r>
  <r>
    <x v="7"/>
    <x v="5"/>
    <s v="Deutschland"/>
    <x v="9"/>
    <n v="330"/>
    <n v="340"/>
    <n v="265"/>
    <n v="494"/>
  </r>
  <r>
    <x v="7"/>
    <x v="5"/>
    <s v="Deutschland"/>
    <x v="10"/>
    <n v="315"/>
    <n v="340"/>
    <n v="265"/>
    <n v="494"/>
  </r>
  <r>
    <x v="7"/>
    <x v="5"/>
    <s v="Deutschland"/>
    <x v="11"/>
    <n v="357"/>
    <n v="340"/>
    <n v="265"/>
    <n v="494"/>
  </r>
  <r>
    <x v="7"/>
    <x v="5"/>
    <s v="Deutschland"/>
    <x v="12"/>
    <n v="461"/>
    <n v="340"/>
    <n v="265"/>
    <n v="494"/>
  </r>
  <r>
    <x v="7"/>
    <x v="5"/>
    <s v="Deutschland"/>
    <x v="13"/>
    <n v="494"/>
    <n v="340"/>
    <n v="265"/>
    <n v="494"/>
  </r>
  <r>
    <x v="7"/>
    <x v="5"/>
    <s v="Deutschland"/>
    <x v="14"/>
    <n v="305"/>
    <n v="340"/>
    <n v="265"/>
    <n v="494"/>
  </r>
  <r>
    <x v="7"/>
    <x v="5"/>
    <s v="Deutschland"/>
    <x v="15"/>
    <n v="431"/>
    <n v="340"/>
    <n v="265"/>
    <n v="494"/>
  </r>
  <r>
    <x v="7"/>
    <x v="6"/>
    <s v="Deutschland"/>
    <x v="0"/>
    <n v="2266"/>
    <n v="2435"/>
    <n v="2265"/>
    <n v="2882"/>
  </r>
  <r>
    <x v="7"/>
    <x v="6"/>
    <s v="Deutschland"/>
    <x v="1"/>
    <n v="2310"/>
    <n v="2435"/>
    <n v="2265"/>
    <n v="2882"/>
  </r>
  <r>
    <x v="7"/>
    <x v="6"/>
    <s v="Deutschland"/>
    <x v="2"/>
    <n v="2505"/>
    <n v="2435"/>
    <n v="2265"/>
    <n v="2882"/>
  </r>
  <r>
    <x v="7"/>
    <x v="6"/>
    <s v="Deutschland"/>
    <x v="3"/>
    <n v="2793"/>
    <n v="2435"/>
    <n v="2265"/>
    <n v="2882"/>
  </r>
  <r>
    <x v="7"/>
    <x v="6"/>
    <s v="Deutschland"/>
    <x v="4"/>
    <n v="2300"/>
    <n v="2435"/>
    <n v="2265"/>
    <n v="2882"/>
  </r>
  <r>
    <x v="7"/>
    <x v="6"/>
    <s v="Deutschland"/>
    <x v="5"/>
    <n v="2265"/>
    <n v="2435"/>
    <n v="2265"/>
    <n v="2882"/>
  </r>
  <r>
    <x v="7"/>
    <x v="6"/>
    <s v="Deutschland"/>
    <x v="6"/>
    <n v="2378"/>
    <n v="2435"/>
    <n v="2265"/>
    <n v="2882"/>
  </r>
  <r>
    <x v="7"/>
    <x v="6"/>
    <s v="Deutschland"/>
    <x v="7"/>
    <n v="2808"/>
    <n v="2435"/>
    <n v="2265"/>
    <n v="2882"/>
  </r>
  <r>
    <x v="7"/>
    <x v="6"/>
    <s v="Deutschland"/>
    <x v="8"/>
    <n v="2422"/>
    <n v="2435"/>
    <n v="2265"/>
    <n v="2882"/>
  </r>
  <r>
    <x v="7"/>
    <x v="6"/>
    <s v="Deutschland"/>
    <x v="9"/>
    <n v="2442"/>
    <n v="2435"/>
    <n v="2265"/>
    <n v="2882"/>
  </r>
  <r>
    <x v="7"/>
    <x v="6"/>
    <s v="Deutschland"/>
    <x v="10"/>
    <n v="2354"/>
    <n v="2435"/>
    <n v="2265"/>
    <n v="2882"/>
  </r>
  <r>
    <x v="7"/>
    <x v="6"/>
    <s v="Deutschland"/>
    <x v="11"/>
    <n v="2497"/>
    <n v="2435"/>
    <n v="2265"/>
    <n v="2882"/>
  </r>
  <r>
    <x v="7"/>
    <x v="6"/>
    <s v="Deutschland"/>
    <x v="12"/>
    <n v="2754"/>
    <n v="2435"/>
    <n v="2265"/>
    <n v="2882"/>
  </r>
  <r>
    <x v="7"/>
    <x v="6"/>
    <s v="Deutschland"/>
    <x v="13"/>
    <n v="2882"/>
    <n v="2435"/>
    <n v="2265"/>
    <n v="2882"/>
  </r>
  <r>
    <x v="7"/>
    <x v="6"/>
    <s v="Deutschland"/>
    <x v="14"/>
    <n v="2366"/>
    <n v="2435"/>
    <n v="2265"/>
    <n v="2882"/>
  </r>
  <r>
    <x v="7"/>
    <x v="6"/>
    <s v="Deutschland"/>
    <x v="15"/>
    <n v="2705"/>
    <n v="2435"/>
    <n v="2265"/>
    <n v="2882"/>
  </r>
  <r>
    <x v="7"/>
    <x v="7"/>
    <s v="Deutschland"/>
    <x v="0"/>
    <n v="163"/>
    <n v="200"/>
    <n v="156"/>
    <n v="353"/>
  </r>
  <r>
    <x v="7"/>
    <x v="7"/>
    <s v="Deutschland"/>
    <x v="1"/>
    <n v="206"/>
    <n v="200"/>
    <n v="156"/>
    <n v="353"/>
  </r>
  <r>
    <x v="7"/>
    <x v="7"/>
    <s v="Deutschland"/>
    <x v="2"/>
    <n v="283"/>
    <n v="200"/>
    <n v="156"/>
    <n v="353"/>
  </r>
  <r>
    <x v="7"/>
    <x v="7"/>
    <s v="Deutschland"/>
    <x v="3"/>
    <n v="156"/>
    <n v="200"/>
    <n v="156"/>
    <n v="353"/>
  </r>
  <r>
    <x v="7"/>
    <x v="7"/>
    <s v="Deutschland"/>
    <x v="4"/>
    <n v="274"/>
    <n v="200"/>
    <n v="156"/>
    <n v="353"/>
  </r>
  <r>
    <x v="7"/>
    <x v="7"/>
    <s v="Deutschland"/>
    <x v="5"/>
    <n v="353"/>
    <n v="200"/>
    <n v="156"/>
    <n v="353"/>
  </r>
  <r>
    <x v="7"/>
    <x v="7"/>
    <s v="Deutschland"/>
    <x v="6"/>
    <n v="201"/>
    <n v="200"/>
    <n v="156"/>
    <n v="353"/>
  </r>
  <r>
    <x v="7"/>
    <x v="7"/>
    <s v="Deutschland"/>
    <x v="7"/>
    <n v="233"/>
    <n v="200"/>
    <n v="156"/>
    <n v="353"/>
  </r>
  <r>
    <x v="7"/>
    <x v="7"/>
    <s v="Deutschland"/>
    <x v="8"/>
    <n v="183"/>
    <n v="200"/>
    <n v="156"/>
    <n v="353"/>
  </r>
  <r>
    <x v="7"/>
    <x v="7"/>
    <s v="Deutschland"/>
    <x v="9"/>
    <n v="207"/>
    <n v="200"/>
    <n v="156"/>
    <n v="353"/>
  </r>
  <r>
    <x v="7"/>
    <x v="7"/>
    <s v="Deutschland"/>
    <x v="10"/>
    <n v="175"/>
    <n v="200"/>
    <n v="156"/>
    <n v="353"/>
  </r>
  <r>
    <x v="7"/>
    <x v="7"/>
    <s v="Deutschland"/>
    <x v="11"/>
    <n v="265"/>
    <n v="200"/>
    <n v="156"/>
    <n v="353"/>
  </r>
  <r>
    <x v="7"/>
    <x v="7"/>
    <s v="Deutschland"/>
    <x v="12"/>
    <n v="167"/>
    <n v="200"/>
    <n v="156"/>
    <n v="353"/>
  </r>
  <r>
    <x v="7"/>
    <x v="7"/>
    <s v="Deutschland"/>
    <x v="13"/>
    <n v="160"/>
    <n v="200"/>
    <n v="156"/>
    <n v="353"/>
  </r>
  <r>
    <x v="7"/>
    <x v="7"/>
    <s v="Deutschland"/>
    <x v="14"/>
    <n v="219"/>
    <n v="200"/>
    <n v="156"/>
    <n v="353"/>
  </r>
  <r>
    <x v="7"/>
    <x v="7"/>
    <s v="Deutschland"/>
    <x v="15"/>
    <n v="179"/>
    <n v="200"/>
    <n v="156"/>
    <n v="353"/>
  </r>
  <r>
    <x v="8"/>
    <x v="0"/>
    <s v="Deutschland"/>
    <x v="0"/>
    <n v="635"/>
    <n v="590"/>
    <n v="375"/>
    <n v="691"/>
  </r>
  <r>
    <x v="8"/>
    <x v="0"/>
    <s v="Deutschland"/>
    <x v="1"/>
    <n v="691"/>
    <n v="590"/>
    <n v="375"/>
    <n v="691"/>
  </r>
  <r>
    <x v="8"/>
    <x v="0"/>
    <s v="Deutschland"/>
    <x v="2"/>
    <n v="550"/>
    <n v="590"/>
    <n v="375"/>
    <n v="691"/>
  </r>
  <r>
    <x v="8"/>
    <x v="0"/>
    <s v="Deutschland"/>
    <x v="3"/>
    <n v="452"/>
    <n v="590"/>
    <n v="375"/>
    <n v="691"/>
  </r>
  <r>
    <x v="8"/>
    <x v="0"/>
    <s v="Deutschland"/>
    <x v="4"/>
    <n v="428"/>
    <n v="590"/>
    <n v="375"/>
    <n v="691"/>
  </r>
  <r>
    <x v="8"/>
    <x v="0"/>
    <s v="Deutschland"/>
    <x v="5"/>
    <n v="640"/>
    <n v="590"/>
    <n v="375"/>
    <n v="691"/>
  </r>
  <r>
    <x v="8"/>
    <x v="0"/>
    <s v="Deutschland"/>
    <x v="6"/>
    <n v="649"/>
    <n v="590"/>
    <n v="375"/>
    <n v="691"/>
  </r>
  <r>
    <x v="8"/>
    <x v="0"/>
    <s v="Deutschland"/>
    <x v="7"/>
    <n v="375"/>
    <n v="590"/>
    <n v="375"/>
    <n v="691"/>
  </r>
  <r>
    <x v="8"/>
    <x v="0"/>
    <s v="Deutschland"/>
    <x v="8"/>
    <n v="596"/>
    <n v="590"/>
    <n v="375"/>
    <n v="691"/>
  </r>
  <r>
    <x v="8"/>
    <x v="0"/>
    <s v="Deutschland"/>
    <x v="9"/>
    <n v="586"/>
    <n v="590"/>
    <n v="375"/>
    <n v="691"/>
  </r>
  <r>
    <x v="8"/>
    <x v="0"/>
    <s v="Deutschland"/>
    <x v="10"/>
    <n v="649"/>
    <n v="590"/>
    <n v="375"/>
    <n v="691"/>
  </r>
  <r>
    <x v="8"/>
    <x v="0"/>
    <s v="Deutschland"/>
    <x v="11"/>
    <n v="597"/>
    <n v="590"/>
    <n v="375"/>
    <n v="691"/>
  </r>
  <r>
    <x v="8"/>
    <x v="0"/>
    <s v="Deutschland"/>
    <x v="12"/>
    <n v="388"/>
    <n v="590"/>
    <n v="375"/>
    <n v="691"/>
  </r>
  <r>
    <x v="8"/>
    <x v="0"/>
    <s v="Deutschland"/>
    <x v="13"/>
    <n v="395"/>
    <n v="590"/>
    <n v="375"/>
    <n v="691"/>
  </r>
  <r>
    <x v="8"/>
    <x v="0"/>
    <s v="Deutschland"/>
    <x v="14"/>
    <n v="616"/>
    <n v="590"/>
    <n v="375"/>
    <n v="691"/>
  </r>
  <r>
    <x v="8"/>
    <x v="0"/>
    <s v="Deutschland"/>
    <x v="15"/>
    <n v="425"/>
    <n v="590"/>
    <n v="375"/>
    <n v="691"/>
  </r>
  <r>
    <x v="8"/>
    <x v="1"/>
    <s v="Deutschland"/>
    <x v="0"/>
    <n v="181"/>
    <n v="182"/>
    <n v="99"/>
    <n v="222"/>
  </r>
  <r>
    <x v="8"/>
    <x v="1"/>
    <s v="Deutschland"/>
    <x v="1"/>
    <n v="193"/>
    <n v="182"/>
    <n v="99"/>
    <n v="222"/>
  </r>
  <r>
    <x v="8"/>
    <x v="1"/>
    <s v="Deutschland"/>
    <x v="2"/>
    <n v="174"/>
    <n v="182"/>
    <n v="99"/>
    <n v="222"/>
  </r>
  <r>
    <x v="8"/>
    <x v="1"/>
    <s v="Deutschland"/>
    <x v="3"/>
    <n v="211"/>
    <n v="182"/>
    <n v="99"/>
    <n v="222"/>
  </r>
  <r>
    <x v="8"/>
    <x v="1"/>
    <s v="Deutschland"/>
    <x v="4"/>
    <n v="172"/>
    <n v="182"/>
    <n v="99"/>
    <n v="222"/>
  </r>
  <r>
    <x v="8"/>
    <x v="1"/>
    <s v="Deutschland"/>
    <x v="5"/>
    <n v="174"/>
    <n v="182"/>
    <n v="99"/>
    <n v="222"/>
  </r>
  <r>
    <x v="8"/>
    <x v="1"/>
    <s v="Deutschland"/>
    <x v="6"/>
    <n v="177"/>
    <n v="182"/>
    <n v="99"/>
    <n v="222"/>
  </r>
  <r>
    <x v="8"/>
    <x v="1"/>
    <s v="Deutschland"/>
    <x v="7"/>
    <n v="158"/>
    <n v="182"/>
    <n v="99"/>
    <n v="222"/>
  </r>
  <r>
    <x v="8"/>
    <x v="1"/>
    <s v="Deutschland"/>
    <x v="8"/>
    <n v="203"/>
    <n v="182"/>
    <n v="99"/>
    <n v="222"/>
  </r>
  <r>
    <x v="8"/>
    <x v="1"/>
    <s v="Deutschland"/>
    <x v="9"/>
    <n v="184"/>
    <n v="182"/>
    <n v="99"/>
    <n v="222"/>
  </r>
  <r>
    <x v="8"/>
    <x v="1"/>
    <s v="Deutschland"/>
    <x v="10"/>
    <n v="216"/>
    <n v="182"/>
    <n v="99"/>
    <n v="222"/>
  </r>
  <r>
    <x v="8"/>
    <x v="1"/>
    <s v="Deutschland"/>
    <x v="11"/>
    <n v="193"/>
    <n v="182"/>
    <n v="99"/>
    <n v="222"/>
  </r>
  <r>
    <x v="8"/>
    <x v="1"/>
    <s v="Deutschland"/>
    <x v="12"/>
    <n v="99"/>
    <n v="182"/>
    <n v="99"/>
    <n v="222"/>
  </r>
  <r>
    <x v="8"/>
    <x v="1"/>
    <s v="Deutschland"/>
    <x v="13"/>
    <n v="126"/>
    <n v="182"/>
    <n v="99"/>
    <n v="222"/>
  </r>
  <r>
    <x v="8"/>
    <x v="1"/>
    <s v="Deutschland"/>
    <x v="14"/>
    <n v="222"/>
    <n v="182"/>
    <n v="99"/>
    <n v="222"/>
  </r>
  <r>
    <x v="8"/>
    <x v="1"/>
    <s v="Deutschland"/>
    <x v="15"/>
    <n v="154"/>
    <n v="182"/>
    <n v="99"/>
    <n v="222"/>
  </r>
  <r>
    <x v="8"/>
    <x v="2"/>
    <s v="Deutschland"/>
    <x v="0"/>
    <n v="427"/>
    <n v="377"/>
    <n v="190"/>
    <n v="455"/>
  </r>
  <r>
    <x v="8"/>
    <x v="2"/>
    <s v="Deutschland"/>
    <x v="1"/>
    <n v="455"/>
    <n v="377"/>
    <n v="190"/>
    <n v="455"/>
  </r>
  <r>
    <x v="8"/>
    <x v="2"/>
    <s v="Deutschland"/>
    <x v="2"/>
    <n v="348"/>
    <n v="377"/>
    <n v="190"/>
    <n v="455"/>
  </r>
  <r>
    <x v="8"/>
    <x v="2"/>
    <s v="Deutschland"/>
    <x v="3"/>
    <n v="330"/>
    <n v="377"/>
    <n v="190"/>
    <n v="455"/>
  </r>
  <r>
    <x v="8"/>
    <x v="2"/>
    <s v="Deutschland"/>
    <x v="4"/>
    <n v="308"/>
    <n v="377"/>
    <n v="190"/>
    <n v="455"/>
  </r>
  <r>
    <x v="8"/>
    <x v="2"/>
    <s v="Deutschland"/>
    <x v="5"/>
    <n v="427"/>
    <n v="377"/>
    <n v="190"/>
    <n v="455"/>
  </r>
  <r>
    <x v="8"/>
    <x v="2"/>
    <s v="Deutschland"/>
    <x v="6"/>
    <n v="415"/>
    <n v="377"/>
    <n v="190"/>
    <n v="455"/>
  </r>
  <r>
    <x v="8"/>
    <x v="2"/>
    <s v="Deutschland"/>
    <x v="7"/>
    <n v="220"/>
    <n v="377"/>
    <n v="190"/>
    <n v="455"/>
  </r>
  <r>
    <x v="8"/>
    <x v="2"/>
    <s v="Deutschland"/>
    <x v="8"/>
    <n v="345"/>
    <n v="377"/>
    <n v="190"/>
    <n v="455"/>
  </r>
  <r>
    <x v="8"/>
    <x v="2"/>
    <s v="Deutschland"/>
    <x v="9"/>
    <n v="377"/>
    <n v="377"/>
    <n v="190"/>
    <n v="455"/>
  </r>
  <r>
    <x v="8"/>
    <x v="2"/>
    <s v="Deutschland"/>
    <x v="10"/>
    <n v="430"/>
    <n v="377"/>
    <n v="190"/>
    <n v="455"/>
  </r>
  <r>
    <x v="8"/>
    <x v="2"/>
    <s v="Deutschland"/>
    <x v="11"/>
    <n v="363"/>
    <n v="377"/>
    <n v="190"/>
    <n v="455"/>
  </r>
  <r>
    <x v="8"/>
    <x v="2"/>
    <s v="Deutschland"/>
    <x v="12"/>
    <n v="215"/>
    <n v="377"/>
    <n v="190"/>
    <n v="455"/>
  </r>
  <r>
    <x v="8"/>
    <x v="2"/>
    <s v="Deutschland"/>
    <x v="13"/>
    <n v="190"/>
    <n v="377"/>
    <n v="190"/>
    <n v="455"/>
  </r>
  <r>
    <x v="8"/>
    <x v="2"/>
    <s v="Deutschland"/>
    <x v="14"/>
    <n v="411"/>
    <n v="377"/>
    <n v="190"/>
    <n v="455"/>
  </r>
  <r>
    <x v="8"/>
    <x v="2"/>
    <s v="Deutschland"/>
    <x v="15"/>
    <n v="221"/>
    <n v="377"/>
    <n v="190"/>
    <n v="455"/>
  </r>
  <r>
    <x v="8"/>
    <x v="3"/>
    <s v="Deutschland"/>
    <x v="0"/>
    <n v="69"/>
    <n v="69"/>
    <n v="69"/>
    <n v="69"/>
  </r>
  <r>
    <x v="8"/>
    <x v="3"/>
    <s v="Deutschland"/>
    <x v="1"/>
    <n v="69"/>
    <n v="69"/>
    <n v="69"/>
    <n v="69"/>
  </r>
  <r>
    <x v="8"/>
    <x v="3"/>
    <s v="Deutschland"/>
    <x v="2"/>
    <n v="69"/>
    <n v="69"/>
    <n v="69"/>
    <n v="69"/>
  </r>
  <r>
    <x v="8"/>
    <x v="3"/>
    <s v="Deutschland"/>
    <x v="3"/>
    <n v="69"/>
    <n v="69"/>
    <n v="69"/>
    <n v="69"/>
  </r>
  <r>
    <x v="8"/>
    <x v="3"/>
    <s v="Deutschland"/>
    <x v="4"/>
    <n v="69"/>
    <n v="69"/>
    <n v="69"/>
    <n v="69"/>
  </r>
  <r>
    <x v="8"/>
    <x v="3"/>
    <s v="Deutschland"/>
    <x v="5"/>
    <n v="69"/>
    <n v="69"/>
    <n v="69"/>
    <n v="69"/>
  </r>
  <r>
    <x v="8"/>
    <x v="3"/>
    <s v="Deutschland"/>
    <x v="6"/>
    <n v="69"/>
    <n v="69"/>
    <n v="69"/>
    <n v="69"/>
  </r>
  <r>
    <x v="8"/>
    <x v="3"/>
    <s v="Deutschland"/>
    <x v="7"/>
    <n v="69"/>
    <n v="69"/>
    <n v="69"/>
    <n v="69"/>
  </r>
  <r>
    <x v="8"/>
    <x v="3"/>
    <s v="Deutschland"/>
    <x v="8"/>
    <n v="69"/>
    <n v="69"/>
    <n v="69"/>
    <n v="69"/>
  </r>
  <r>
    <x v="8"/>
    <x v="3"/>
    <s v="Deutschland"/>
    <x v="9"/>
    <n v="69"/>
    <n v="69"/>
    <n v="69"/>
    <n v="69"/>
  </r>
  <r>
    <x v="8"/>
    <x v="3"/>
    <s v="Deutschland"/>
    <x v="10"/>
    <n v="69"/>
    <n v="69"/>
    <n v="69"/>
    <n v="69"/>
  </r>
  <r>
    <x v="8"/>
    <x v="3"/>
    <s v="Deutschland"/>
    <x v="11"/>
    <n v="69"/>
    <n v="69"/>
    <n v="69"/>
    <n v="69"/>
  </r>
  <r>
    <x v="8"/>
    <x v="3"/>
    <s v="Deutschland"/>
    <x v="12"/>
    <n v="69"/>
    <n v="69"/>
    <n v="69"/>
    <n v="69"/>
  </r>
  <r>
    <x v="8"/>
    <x v="3"/>
    <s v="Deutschland"/>
    <x v="13"/>
    <n v="69"/>
    <n v="69"/>
    <n v="69"/>
    <n v="69"/>
  </r>
  <r>
    <x v="8"/>
    <x v="3"/>
    <s v="Deutschland"/>
    <x v="14"/>
    <n v="69"/>
    <n v="69"/>
    <n v="69"/>
    <n v="69"/>
  </r>
  <r>
    <x v="8"/>
    <x v="3"/>
    <s v="Deutschland"/>
    <x v="15"/>
    <n v="69"/>
    <n v="69"/>
    <n v="69"/>
    <n v="69"/>
  </r>
  <r>
    <x v="8"/>
    <x v="4"/>
    <s v="Deutschland"/>
    <x v="0"/>
    <n v="59"/>
    <n v="55"/>
    <n v="34"/>
    <n v="69"/>
  </r>
  <r>
    <x v="8"/>
    <x v="4"/>
    <s v="Deutschland"/>
    <x v="1"/>
    <n v="54"/>
    <n v="55"/>
    <n v="34"/>
    <n v="69"/>
  </r>
  <r>
    <x v="8"/>
    <x v="4"/>
    <s v="Deutschland"/>
    <x v="2"/>
    <n v="44"/>
    <n v="55"/>
    <n v="34"/>
    <n v="69"/>
  </r>
  <r>
    <x v="8"/>
    <x v="4"/>
    <s v="Deutschland"/>
    <x v="3"/>
    <n v="65"/>
    <n v="55"/>
    <n v="34"/>
    <n v="69"/>
  </r>
  <r>
    <x v="8"/>
    <x v="4"/>
    <s v="Deutschland"/>
    <x v="4"/>
    <n v="46"/>
    <n v="55"/>
    <n v="34"/>
    <n v="69"/>
  </r>
  <r>
    <x v="8"/>
    <x v="4"/>
    <s v="Deutschland"/>
    <x v="5"/>
    <n v="34"/>
    <n v="55"/>
    <n v="34"/>
    <n v="69"/>
  </r>
  <r>
    <x v="8"/>
    <x v="4"/>
    <s v="Deutschland"/>
    <x v="6"/>
    <n v="52"/>
    <n v="55"/>
    <n v="34"/>
    <n v="69"/>
  </r>
  <r>
    <x v="8"/>
    <x v="4"/>
    <s v="Deutschland"/>
    <x v="7"/>
    <n v="57"/>
    <n v="55"/>
    <n v="34"/>
    <n v="69"/>
  </r>
  <r>
    <x v="8"/>
    <x v="4"/>
    <s v="Deutschland"/>
    <x v="8"/>
    <n v="56"/>
    <n v="55"/>
    <n v="34"/>
    <n v="69"/>
  </r>
  <r>
    <x v="8"/>
    <x v="4"/>
    <s v="Deutschland"/>
    <x v="9"/>
    <n v="54"/>
    <n v="55"/>
    <n v="34"/>
    <n v="69"/>
  </r>
  <r>
    <x v="8"/>
    <x v="4"/>
    <s v="Deutschland"/>
    <x v="10"/>
    <n v="58"/>
    <n v="55"/>
    <n v="34"/>
    <n v="69"/>
  </r>
  <r>
    <x v="8"/>
    <x v="4"/>
    <s v="Deutschland"/>
    <x v="11"/>
    <n v="57"/>
    <n v="55"/>
    <n v="34"/>
    <n v="69"/>
  </r>
  <r>
    <x v="8"/>
    <x v="4"/>
    <s v="Deutschland"/>
    <x v="12"/>
    <n v="59"/>
    <n v="55"/>
    <n v="34"/>
    <n v="69"/>
  </r>
  <r>
    <x v="8"/>
    <x v="4"/>
    <s v="Deutschland"/>
    <x v="13"/>
    <n v="63"/>
    <n v="55"/>
    <n v="34"/>
    <n v="69"/>
  </r>
  <r>
    <x v="8"/>
    <x v="4"/>
    <s v="Deutschland"/>
    <x v="14"/>
    <n v="46"/>
    <n v="55"/>
    <n v="34"/>
    <n v="69"/>
  </r>
  <r>
    <x v="8"/>
    <x v="4"/>
    <s v="Deutschland"/>
    <x v="15"/>
    <n v="69"/>
    <n v="55"/>
    <n v="34"/>
    <n v="69"/>
  </r>
  <r>
    <x v="8"/>
    <x v="5"/>
    <s v="Deutschland"/>
    <x v="0"/>
    <n v="313"/>
    <n v="357"/>
    <n v="285"/>
    <n v="511"/>
  </r>
  <r>
    <x v="8"/>
    <x v="5"/>
    <s v="Deutschland"/>
    <x v="1"/>
    <n v="300"/>
    <n v="357"/>
    <n v="285"/>
    <n v="511"/>
  </r>
  <r>
    <x v="8"/>
    <x v="5"/>
    <s v="Deutschland"/>
    <x v="2"/>
    <n v="395"/>
    <n v="357"/>
    <n v="285"/>
    <n v="511"/>
  </r>
  <r>
    <x v="8"/>
    <x v="5"/>
    <s v="Deutschland"/>
    <x v="3"/>
    <n v="478"/>
    <n v="357"/>
    <n v="285"/>
    <n v="511"/>
  </r>
  <r>
    <x v="8"/>
    <x v="5"/>
    <s v="Deutschland"/>
    <x v="4"/>
    <n v="322"/>
    <n v="357"/>
    <n v="285"/>
    <n v="511"/>
  </r>
  <r>
    <x v="8"/>
    <x v="5"/>
    <s v="Deutschland"/>
    <x v="5"/>
    <n v="285"/>
    <n v="357"/>
    <n v="285"/>
    <n v="511"/>
  </r>
  <r>
    <x v="8"/>
    <x v="5"/>
    <s v="Deutschland"/>
    <x v="6"/>
    <n v="341"/>
    <n v="357"/>
    <n v="285"/>
    <n v="511"/>
  </r>
  <r>
    <x v="8"/>
    <x v="5"/>
    <s v="Deutschland"/>
    <x v="7"/>
    <n v="487"/>
    <n v="357"/>
    <n v="285"/>
    <n v="511"/>
  </r>
  <r>
    <x v="8"/>
    <x v="5"/>
    <s v="Deutschland"/>
    <x v="8"/>
    <n v="370"/>
    <n v="357"/>
    <n v="285"/>
    <n v="511"/>
  </r>
  <r>
    <x v="8"/>
    <x v="5"/>
    <s v="Deutschland"/>
    <x v="9"/>
    <n v="353"/>
    <n v="357"/>
    <n v="285"/>
    <n v="511"/>
  </r>
  <r>
    <x v="8"/>
    <x v="5"/>
    <s v="Deutschland"/>
    <x v="10"/>
    <n v="332"/>
    <n v="357"/>
    <n v="285"/>
    <n v="511"/>
  </r>
  <r>
    <x v="8"/>
    <x v="5"/>
    <s v="Deutschland"/>
    <x v="11"/>
    <n v="382"/>
    <n v="357"/>
    <n v="285"/>
    <n v="511"/>
  </r>
  <r>
    <x v="8"/>
    <x v="5"/>
    <s v="Deutschland"/>
    <x v="12"/>
    <n v="468"/>
    <n v="357"/>
    <n v="285"/>
    <n v="511"/>
  </r>
  <r>
    <x v="8"/>
    <x v="5"/>
    <s v="Deutschland"/>
    <x v="13"/>
    <n v="511"/>
    <n v="357"/>
    <n v="285"/>
    <n v="511"/>
  </r>
  <r>
    <x v="8"/>
    <x v="5"/>
    <s v="Deutschland"/>
    <x v="14"/>
    <n v="322"/>
    <n v="357"/>
    <n v="285"/>
    <n v="511"/>
  </r>
  <r>
    <x v="8"/>
    <x v="5"/>
    <s v="Deutschland"/>
    <x v="15"/>
    <n v="445"/>
    <n v="357"/>
    <n v="285"/>
    <n v="511"/>
  </r>
  <r>
    <x v="8"/>
    <x v="6"/>
    <s v="Deutschland"/>
    <x v="0"/>
    <n v="2338"/>
    <n v="2516"/>
    <n v="2338"/>
    <n v="2965"/>
  </r>
  <r>
    <x v="8"/>
    <x v="6"/>
    <s v="Deutschland"/>
    <x v="1"/>
    <n v="2397"/>
    <n v="2516"/>
    <n v="2338"/>
    <n v="2965"/>
  </r>
  <r>
    <x v="8"/>
    <x v="6"/>
    <s v="Deutschland"/>
    <x v="2"/>
    <n v="2593"/>
    <n v="2516"/>
    <n v="2338"/>
    <n v="2965"/>
  </r>
  <r>
    <x v="8"/>
    <x v="6"/>
    <s v="Deutschland"/>
    <x v="3"/>
    <n v="2883"/>
    <n v="2516"/>
    <n v="2338"/>
    <n v="2965"/>
  </r>
  <r>
    <x v="8"/>
    <x v="6"/>
    <s v="Deutschland"/>
    <x v="4"/>
    <n v="2338"/>
    <n v="2516"/>
    <n v="2338"/>
    <n v="2965"/>
  </r>
  <r>
    <x v="8"/>
    <x v="6"/>
    <s v="Deutschland"/>
    <x v="5"/>
    <n v="2358"/>
    <n v="2516"/>
    <n v="2338"/>
    <n v="2965"/>
  </r>
  <r>
    <x v="8"/>
    <x v="6"/>
    <s v="Deutschland"/>
    <x v="6"/>
    <n v="2470"/>
    <n v="2516"/>
    <n v="2338"/>
    <n v="2965"/>
  </r>
  <r>
    <x v="8"/>
    <x v="6"/>
    <s v="Deutschland"/>
    <x v="7"/>
    <n v="2913"/>
    <n v="2516"/>
    <n v="2338"/>
    <n v="2965"/>
  </r>
  <r>
    <x v="8"/>
    <x v="6"/>
    <s v="Deutschland"/>
    <x v="8"/>
    <n v="2496"/>
    <n v="2516"/>
    <n v="2338"/>
    <n v="2965"/>
  </r>
  <r>
    <x v="8"/>
    <x v="6"/>
    <s v="Deutschland"/>
    <x v="9"/>
    <n v="2530"/>
    <n v="2516"/>
    <n v="2338"/>
    <n v="2965"/>
  </r>
  <r>
    <x v="8"/>
    <x v="6"/>
    <s v="Deutschland"/>
    <x v="10"/>
    <n v="2438"/>
    <n v="2516"/>
    <n v="2338"/>
    <n v="2965"/>
  </r>
  <r>
    <x v="8"/>
    <x v="6"/>
    <s v="Deutschland"/>
    <x v="11"/>
    <n v="2610"/>
    <n v="2516"/>
    <n v="2338"/>
    <n v="2965"/>
  </r>
  <r>
    <x v="8"/>
    <x v="6"/>
    <s v="Deutschland"/>
    <x v="12"/>
    <n v="2788"/>
    <n v="2516"/>
    <n v="2338"/>
    <n v="2965"/>
  </r>
  <r>
    <x v="8"/>
    <x v="6"/>
    <s v="Deutschland"/>
    <x v="13"/>
    <n v="2965"/>
    <n v="2516"/>
    <n v="2338"/>
    <n v="2965"/>
  </r>
  <r>
    <x v="8"/>
    <x v="6"/>
    <s v="Deutschland"/>
    <x v="14"/>
    <n v="2447"/>
    <n v="2516"/>
    <n v="2338"/>
    <n v="2965"/>
  </r>
  <r>
    <x v="8"/>
    <x v="6"/>
    <s v="Deutschland"/>
    <x v="15"/>
    <n v="2757"/>
    <n v="2516"/>
    <n v="2338"/>
    <n v="2965"/>
  </r>
  <r>
    <x v="8"/>
    <x v="7"/>
    <s v="Deutschland"/>
    <x v="0"/>
    <n v="178"/>
    <n v="219"/>
    <n v="166"/>
    <n v="378"/>
  </r>
  <r>
    <x v="8"/>
    <x v="7"/>
    <s v="Deutschland"/>
    <x v="1"/>
    <n v="215"/>
    <n v="219"/>
    <n v="166"/>
    <n v="378"/>
  </r>
  <r>
    <x v="8"/>
    <x v="7"/>
    <s v="Deutschland"/>
    <x v="2"/>
    <n v="313"/>
    <n v="219"/>
    <n v="166"/>
    <n v="378"/>
  </r>
  <r>
    <x v="8"/>
    <x v="7"/>
    <s v="Deutschland"/>
    <x v="3"/>
    <n v="166"/>
    <n v="219"/>
    <n v="166"/>
    <n v="378"/>
  </r>
  <r>
    <x v="8"/>
    <x v="7"/>
    <s v="Deutschland"/>
    <x v="4"/>
    <n v="298"/>
    <n v="219"/>
    <n v="166"/>
    <n v="378"/>
  </r>
  <r>
    <x v="8"/>
    <x v="7"/>
    <s v="Deutschland"/>
    <x v="5"/>
    <n v="378"/>
    <n v="219"/>
    <n v="166"/>
    <n v="378"/>
  </r>
  <r>
    <x v="8"/>
    <x v="7"/>
    <s v="Deutschland"/>
    <x v="6"/>
    <n v="275"/>
    <n v="219"/>
    <n v="166"/>
    <n v="378"/>
  </r>
  <r>
    <x v="8"/>
    <x v="7"/>
    <s v="Deutschland"/>
    <x v="7"/>
    <n v="247"/>
    <n v="219"/>
    <n v="166"/>
    <n v="378"/>
  </r>
  <r>
    <x v="8"/>
    <x v="7"/>
    <s v="Deutschland"/>
    <x v="8"/>
    <n v="193"/>
    <n v="219"/>
    <n v="166"/>
    <n v="378"/>
  </r>
  <r>
    <x v="8"/>
    <x v="7"/>
    <s v="Deutschland"/>
    <x v="9"/>
    <n v="228"/>
    <n v="219"/>
    <n v="166"/>
    <n v="378"/>
  </r>
  <r>
    <x v="8"/>
    <x v="7"/>
    <s v="Deutschland"/>
    <x v="10"/>
    <n v="186"/>
    <n v="219"/>
    <n v="166"/>
    <n v="378"/>
  </r>
  <r>
    <x v="8"/>
    <x v="7"/>
    <s v="Deutschland"/>
    <x v="11"/>
    <n v="266"/>
    <n v="219"/>
    <n v="166"/>
    <n v="378"/>
  </r>
  <r>
    <x v="8"/>
    <x v="7"/>
    <s v="Deutschland"/>
    <x v="12"/>
    <n v="166"/>
    <n v="219"/>
    <n v="166"/>
    <n v="378"/>
  </r>
  <r>
    <x v="8"/>
    <x v="7"/>
    <s v="Deutschland"/>
    <x v="13"/>
    <n v="172"/>
    <n v="219"/>
    <n v="166"/>
    <n v="378"/>
  </r>
  <r>
    <x v="8"/>
    <x v="7"/>
    <s v="Deutschland"/>
    <x v="14"/>
    <n v="223"/>
    <n v="219"/>
    <n v="166"/>
    <n v="378"/>
  </r>
  <r>
    <x v="8"/>
    <x v="7"/>
    <s v="Deutschland"/>
    <x v="15"/>
    <n v="231"/>
    <n v="219"/>
    <n v="166"/>
    <n v="378"/>
  </r>
  <r>
    <x v="9"/>
    <x v="0"/>
    <s v="Deutschland"/>
    <x v="0"/>
    <n v="655"/>
    <n v="612"/>
    <n v="395"/>
    <n v="718"/>
  </r>
  <r>
    <x v="9"/>
    <x v="0"/>
    <s v="Deutschland"/>
    <x v="1"/>
    <n v="718"/>
    <n v="612"/>
    <n v="395"/>
    <n v="718"/>
  </r>
  <r>
    <x v="9"/>
    <x v="0"/>
    <s v="Deutschland"/>
    <x v="2"/>
    <n v="578"/>
    <n v="612"/>
    <n v="395"/>
    <n v="718"/>
  </r>
  <r>
    <x v="9"/>
    <x v="0"/>
    <s v="Deutschland"/>
    <x v="3"/>
    <n v="481"/>
    <n v="612"/>
    <n v="395"/>
    <n v="718"/>
  </r>
  <r>
    <x v="9"/>
    <x v="0"/>
    <s v="Deutschland"/>
    <x v="4"/>
    <n v="459"/>
    <n v="612"/>
    <n v="395"/>
    <n v="718"/>
  </r>
  <r>
    <x v="9"/>
    <x v="0"/>
    <s v="Deutschland"/>
    <x v="5"/>
    <n v="683"/>
    <n v="612"/>
    <n v="395"/>
    <n v="718"/>
  </r>
  <r>
    <x v="9"/>
    <x v="0"/>
    <s v="Deutschland"/>
    <x v="6"/>
    <n v="681"/>
    <n v="612"/>
    <n v="395"/>
    <n v="718"/>
  </r>
  <r>
    <x v="9"/>
    <x v="0"/>
    <s v="Deutschland"/>
    <x v="7"/>
    <n v="397"/>
    <n v="612"/>
    <n v="395"/>
    <n v="718"/>
  </r>
  <r>
    <x v="9"/>
    <x v="0"/>
    <s v="Deutschland"/>
    <x v="8"/>
    <n v="612"/>
    <n v="612"/>
    <n v="395"/>
    <n v="718"/>
  </r>
  <r>
    <x v="9"/>
    <x v="0"/>
    <s v="Deutschland"/>
    <x v="9"/>
    <n v="606"/>
    <n v="612"/>
    <n v="395"/>
    <n v="718"/>
  </r>
  <r>
    <x v="9"/>
    <x v="0"/>
    <s v="Deutschland"/>
    <x v="10"/>
    <n v="663"/>
    <n v="612"/>
    <n v="395"/>
    <n v="718"/>
  </r>
  <r>
    <x v="9"/>
    <x v="0"/>
    <s v="Deutschland"/>
    <x v="11"/>
    <n v="615"/>
    <n v="612"/>
    <n v="395"/>
    <n v="718"/>
  </r>
  <r>
    <x v="9"/>
    <x v="0"/>
    <s v="Deutschland"/>
    <x v="12"/>
    <n v="395"/>
    <n v="612"/>
    <n v="395"/>
    <n v="718"/>
  </r>
  <r>
    <x v="9"/>
    <x v="0"/>
    <s v="Deutschland"/>
    <x v="13"/>
    <n v="417"/>
    <n v="612"/>
    <n v="395"/>
    <n v="718"/>
  </r>
  <r>
    <x v="9"/>
    <x v="0"/>
    <s v="Deutschland"/>
    <x v="14"/>
    <n v="641"/>
    <n v="612"/>
    <n v="395"/>
    <n v="718"/>
  </r>
  <r>
    <x v="9"/>
    <x v="0"/>
    <s v="Deutschland"/>
    <x v="15"/>
    <n v="453"/>
    <n v="612"/>
    <n v="395"/>
    <n v="718"/>
  </r>
  <r>
    <x v="9"/>
    <x v="1"/>
    <s v="Deutschland"/>
    <x v="0"/>
    <n v="187"/>
    <n v="189"/>
    <n v="103"/>
    <n v="234"/>
  </r>
  <r>
    <x v="9"/>
    <x v="1"/>
    <s v="Deutschland"/>
    <x v="1"/>
    <n v="200"/>
    <n v="189"/>
    <n v="103"/>
    <n v="234"/>
  </r>
  <r>
    <x v="9"/>
    <x v="1"/>
    <s v="Deutschland"/>
    <x v="2"/>
    <n v="178"/>
    <n v="189"/>
    <n v="103"/>
    <n v="234"/>
  </r>
  <r>
    <x v="9"/>
    <x v="1"/>
    <s v="Deutschland"/>
    <x v="3"/>
    <n v="219"/>
    <n v="189"/>
    <n v="103"/>
    <n v="234"/>
  </r>
  <r>
    <x v="9"/>
    <x v="1"/>
    <s v="Deutschland"/>
    <x v="4"/>
    <n v="180"/>
    <n v="189"/>
    <n v="103"/>
    <n v="234"/>
  </r>
  <r>
    <x v="9"/>
    <x v="1"/>
    <s v="Deutschland"/>
    <x v="5"/>
    <n v="178"/>
    <n v="189"/>
    <n v="103"/>
    <n v="234"/>
  </r>
  <r>
    <x v="9"/>
    <x v="1"/>
    <s v="Deutschland"/>
    <x v="6"/>
    <n v="184"/>
    <n v="189"/>
    <n v="103"/>
    <n v="234"/>
  </r>
  <r>
    <x v="9"/>
    <x v="1"/>
    <s v="Deutschland"/>
    <x v="7"/>
    <n v="164"/>
    <n v="189"/>
    <n v="103"/>
    <n v="234"/>
  </r>
  <r>
    <x v="9"/>
    <x v="1"/>
    <s v="Deutschland"/>
    <x v="8"/>
    <n v="209"/>
    <n v="189"/>
    <n v="103"/>
    <n v="234"/>
  </r>
  <r>
    <x v="9"/>
    <x v="1"/>
    <s v="Deutschland"/>
    <x v="9"/>
    <n v="190"/>
    <n v="189"/>
    <n v="103"/>
    <n v="234"/>
  </r>
  <r>
    <x v="9"/>
    <x v="1"/>
    <s v="Deutschland"/>
    <x v="10"/>
    <n v="226"/>
    <n v="189"/>
    <n v="103"/>
    <n v="234"/>
  </r>
  <r>
    <x v="9"/>
    <x v="1"/>
    <s v="Deutschland"/>
    <x v="11"/>
    <n v="200"/>
    <n v="189"/>
    <n v="103"/>
    <n v="234"/>
  </r>
  <r>
    <x v="9"/>
    <x v="1"/>
    <s v="Deutschland"/>
    <x v="12"/>
    <n v="103"/>
    <n v="189"/>
    <n v="103"/>
    <n v="234"/>
  </r>
  <r>
    <x v="9"/>
    <x v="1"/>
    <s v="Deutschland"/>
    <x v="13"/>
    <n v="130"/>
    <n v="189"/>
    <n v="103"/>
    <n v="234"/>
  </r>
  <r>
    <x v="9"/>
    <x v="1"/>
    <s v="Deutschland"/>
    <x v="14"/>
    <n v="234"/>
    <n v="189"/>
    <n v="103"/>
    <n v="234"/>
  </r>
  <r>
    <x v="9"/>
    <x v="1"/>
    <s v="Deutschland"/>
    <x v="15"/>
    <n v="159"/>
    <n v="189"/>
    <n v="103"/>
    <n v="234"/>
  </r>
  <r>
    <x v="9"/>
    <x v="2"/>
    <s v="Deutschland"/>
    <x v="0"/>
    <n v="433"/>
    <n v="383"/>
    <n v="195"/>
    <n v="462"/>
  </r>
  <r>
    <x v="9"/>
    <x v="2"/>
    <s v="Deutschland"/>
    <x v="1"/>
    <n v="462"/>
    <n v="383"/>
    <n v="195"/>
    <n v="462"/>
  </r>
  <r>
    <x v="9"/>
    <x v="2"/>
    <s v="Deutschland"/>
    <x v="2"/>
    <n v="351"/>
    <n v="383"/>
    <n v="195"/>
    <n v="462"/>
  </r>
  <r>
    <x v="9"/>
    <x v="2"/>
    <s v="Deutschland"/>
    <x v="3"/>
    <n v="336"/>
    <n v="383"/>
    <n v="195"/>
    <n v="462"/>
  </r>
  <r>
    <x v="9"/>
    <x v="2"/>
    <s v="Deutschland"/>
    <x v="4"/>
    <n v="312"/>
    <n v="383"/>
    <n v="195"/>
    <n v="462"/>
  </r>
  <r>
    <x v="9"/>
    <x v="2"/>
    <s v="Deutschland"/>
    <x v="5"/>
    <n v="430"/>
    <n v="383"/>
    <n v="195"/>
    <n v="462"/>
  </r>
  <r>
    <x v="9"/>
    <x v="2"/>
    <s v="Deutschland"/>
    <x v="6"/>
    <n v="421"/>
    <n v="383"/>
    <n v="195"/>
    <n v="462"/>
  </r>
  <r>
    <x v="9"/>
    <x v="2"/>
    <s v="Deutschland"/>
    <x v="7"/>
    <n v="225"/>
    <n v="383"/>
    <n v="195"/>
    <n v="462"/>
  </r>
  <r>
    <x v="9"/>
    <x v="2"/>
    <s v="Deutschland"/>
    <x v="8"/>
    <n v="351"/>
    <n v="383"/>
    <n v="195"/>
    <n v="462"/>
  </r>
  <r>
    <x v="9"/>
    <x v="2"/>
    <s v="Deutschland"/>
    <x v="9"/>
    <n v="384"/>
    <n v="383"/>
    <n v="195"/>
    <n v="462"/>
  </r>
  <r>
    <x v="9"/>
    <x v="2"/>
    <s v="Deutschland"/>
    <x v="10"/>
    <n v="438"/>
    <n v="383"/>
    <n v="195"/>
    <n v="462"/>
  </r>
  <r>
    <x v="9"/>
    <x v="2"/>
    <s v="Deutschland"/>
    <x v="11"/>
    <n v="371"/>
    <n v="383"/>
    <n v="195"/>
    <n v="462"/>
  </r>
  <r>
    <x v="9"/>
    <x v="2"/>
    <s v="Deutschland"/>
    <x v="12"/>
    <n v="219"/>
    <n v="383"/>
    <n v="195"/>
    <n v="462"/>
  </r>
  <r>
    <x v="9"/>
    <x v="2"/>
    <s v="Deutschland"/>
    <x v="13"/>
    <n v="195"/>
    <n v="383"/>
    <n v="195"/>
    <n v="462"/>
  </r>
  <r>
    <x v="9"/>
    <x v="2"/>
    <s v="Deutschland"/>
    <x v="14"/>
    <n v="417"/>
    <n v="383"/>
    <n v="195"/>
    <n v="462"/>
  </r>
  <r>
    <x v="9"/>
    <x v="2"/>
    <s v="Deutschland"/>
    <x v="15"/>
    <n v="226"/>
    <n v="383"/>
    <n v="195"/>
    <n v="462"/>
  </r>
  <r>
    <x v="9"/>
    <x v="3"/>
    <s v="Deutschland"/>
    <x v="0"/>
    <n v="70"/>
    <n v="70"/>
    <n v="70"/>
    <n v="70"/>
  </r>
  <r>
    <x v="9"/>
    <x v="3"/>
    <s v="Deutschland"/>
    <x v="1"/>
    <n v="70"/>
    <n v="70"/>
    <n v="70"/>
    <n v="70"/>
  </r>
  <r>
    <x v="9"/>
    <x v="3"/>
    <s v="Deutschland"/>
    <x v="2"/>
    <n v="70"/>
    <n v="70"/>
    <n v="70"/>
    <n v="70"/>
  </r>
  <r>
    <x v="9"/>
    <x v="3"/>
    <s v="Deutschland"/>
    <x v="3"/>
    <n v="70"/>
    <n v="70"/>
    <n v="70"/>
    <n v="70"/>
  </r>
  <r>
    <x v="9"/>
    <x v="3"/>
    <s v="Deutschland"/>
    <x v="4"/>
    <n v="70"/>
    <n v="70"/>
    <n v="70"/>
    <n v="70"/>
  </r>
  <r>
    <x v="9"/>
    <x v="3"/>
    <s v="Deutschland"/>
    <x v="5"/>
    <n v="70"/>
    <n v="70"/>
    <n v="70"/>
    <n v="70"/>
  </r>
  <r>
    <x v="9"/>
    <x v="3"/>
    <s v="Deutschland"/>
    <x v="6"/>
    <n v="70"/>
    <n v="70"/>
    <n v="70"/>
    <n v="70"/>
  </r>
  <r>
    <x v="9"/>
    <x v="3"/>
    <s v="Deutschland"/>
    <x v="7"/>
    <n v="70"/>
    <n v="70"/>
    <n v="70"/>
    <n v="70"/>
  </r>
  <r>
    <x v="9"/>
    <x v="3"/>
    <s v="Deutschland"/>
    <x v="8"/>
    <n v="70"/>
    <n v="70"/>
    <n v="70"/>
    <n v="70"/>
  </r>
  <r>
    <x v="9"/>
    <x v="3"/>
    <s v="Deutschland"/>
    <x v="9"/>
    <n v="70"/>
    <n v="70"/>
    <n v="70"/>
    <n v="70"/>
  </r>
  <r>
    <x v="9"/>
    <x v="3"/>
    <s v="Deutschland"/>
    <x v="10"/>
    <n v="70"/>
    <n v="70"/>
    <n v="70"/>
    <n v="70"/>
  </r>
  <r>
    <x v="9"/>
    <x v="3"/>
    <s v="Deutschland"/>
    <x v="11"/>
    <n v="70"/>
    <n v="70"/>
    <n v="70"/>
    <n v="70"/>
  </r>
  <r>
    <x v="9"/>
    <x v="3"/>
    <s v="Deutschland"/>
    <x v="12"/>
    <n v="70"/>
    <n v="70"/>
    <n v="70"/>
    <n v="70"/>
  </r>
  <r>
    <x v="9"/>
    <x v="3"/>
    <s v="Deutschland"/>
    <x v="13"/>
    <n v="70"/>
    <n v="70"/>
    <n v="70"/>
    <n v="70"/>
  </r>
  <r>
    <x v="9"/>
    <x v="3"/>
    <s v="Deutschland"/>
    <x v="14"/>
    <n v="70"/>
    <n v="70"/>
    <n v="70"/>
    <n v="70"/>
  </r>
  <r>
    <x v="9"/>
    <x v="3"/>
    <s v="Deutschland"/>
    <x v="15"/>
    <n v="70"/>
    <n v="70"/>
    <n v="70"/>
    <n v="70"/>
  </r>
  <r>
    <x v="9"/>
    <x v="4"/>
    <s v="Deutschland"/>
    <x v="0"/>
    <n v="61"/>
    <n v="57"/>
    <n v="34"/>
    <n v="72"/>
  </r>
  <r>
    <x v="9"/>
    <x v="4"/>
    <s v="Deutschland"/>
    <x v="1"/>
    <n v="56"/>
    <n v="57"/>
    <n v="34"/>
    <n v="72"/>
  </r>
  <r>
    <x v="9"/>
    <x v="4"/>
    <s v="Deutschland"/>
    <x v="2"/>
    <n v="43"/>
    <n v="57"/>
    <n v="34"/>
    <n v="72"/>
  </r>
  <r>
    <x v="9"/>
    <x v="4"/>
    <s v="Deutschland"/>
    <x v="3"/>
    <n v="65"/>
    <n v="57"/>
    <n v="34"/>
    <n v="72"/>
  </r>
  <r>
    <x v="9"/>
    <x v="4"/>
    <s v="Deutschland"/>
    <x v="4"/>
    <n v="48"/>
    <n v="57"/>
    <n v="34"/>
    <n v="72"/>
  </r>
  <r>
    <x v="9"/>
    <x v="4"/>
    <s v="Deutschland"/>
    <x v="5"/>
    <n v="34"/>
    <n v="57"/>
    <n v="34"/>
    <n v="72"/>
  </r>
  <r>
    <x v="9"/>
    <x v="4"/>
    <s v="Deutschland"/>
    <x v="6"/>
    <n v="54"/>
    <n v="57"/>
    <n v="34"/>
    <n v="72"/>
  </r>
  <r>
    <x v="9"/>
    <x v="4"/>
    <s v="Deutschland"/>
    <x v="7"/>
    <n v="59"/>
    <n v="57"/>
    <n v="34"/>
    <n v="72"/>
  </r>
  <r>
    <x v="9"/>
    <x v="4"/>
    <s v="Deutschland"/>
    <x v="8"/>
    <n v="59"/>
    <n v="57"/>
    <n v="34"/>
    <n v="72"/>
  </r>
  <r>
    <x v="9"/>
    <x v="4"/>
    <s v="Deutschland"/>
    <x v="9"/>
    <n v="55"/>
    <n v="57"/>
    <n v="34"/>
    <n v="72"/>
  </r>
  <r>
    <x v="9"/>
    <x v="4"/>
    <s v="Deutschland"/>
    <x v="10"/>
    <n v="59"/>
    <n v="57"/>
    <n v="34"/>
    <n v="72"/>
  </r>
  <r>
    <x v="9"/>
    <x v="4"/>
    <s v="Deutschland"/>
    <x v="11"/>
    <n v="58"/>
    <n v="57"/>
    <n v="34"/>
    <n v="72"/>
  </r>
  <r>
    <x v="9"/>
    <x v="4"/>
    <s v="Deutschland"/>
    <x v="12"/>
    <n v="63"/>
    <n v="57"/>
    <n v="34"/>
    <n v="72"/>
  </r>
  <r>
    <x v="9"/>
    <x v="4"/>
    <s v="Deutschland"/>
    <x v="13"/>
    <n v="66"/>
    <n v="57"/>
    <n v="34"/>
    <n v="72"/>
  </r>
  <r>
    <x v="9"/>
    <x v="4"/>
    <s v="Deutschland"/>
    <x v="14"/>
    <n v="48"/>
    <n v="57"/>
    <n v="34"/>
    <n v="72"/>
  </r>
  <r>
    <x v="9"/>
    <x v="4"/>
    <s v="Deutschland"/>
    <x v="15"/>
    <n v="72"/>
    <n v="57"/>
    <n v="34"/>
    <n v="72"/>
  </r>
  <r>
    <x v="9"/>
    <x v="5"/>
    <s v="Deutschland"/>
    <x v="0"/>
    <n v="395"/>
    <n v="450"/>
    <n v="362"/>
    <n v="622"/>
  </r>
  <r>
    <x v="9"/>
    <x v="5"/>
    <s v="Deutschland"/>
    <x v="1"/>
    <n v="375"/>
    <n v="450"/>
    <n v="362"/>
    <n v="622"/>
  </r>
  <r>
    <x v="9"/>
    <x v="5"/>
    <s v="Deutschland"/>
    <x v="2"/>
    <n v="495"/>
    <n v="450"/>
    <n v="362"/>
    <n v="622"/>
  </r>
  <r>
    <x v="9"/>
    <x v="5"/>
    <s v="Deutschland"/>
    <x v="3"/>
    <n v="593"/>
    <n v="450"/>
    <n v="362"/>
    <n v="622"/>
  </r>
  <r>
    <x v="9"/>
    <x v="5"/>
    <s v="Deutschland"/>
    <x v="4"/>
    <n v="412"/>
    <n v="450"/>
    <n v="362"/>
    <n v="622"/>
  </r>
  <r>
    <x v="9"/>
    <x v="5"/>
    <s v="Deutschland"/>
    <x v="5"/>
    <n v="362"/>
    <n v="450"/>
    <n v="362"/>
    <n v="622"/>
  </r>
  <r>
    <x v="9"/>
    <x v="5"/>
    <s v="Deutschland"/>
    <x v="6"/>
    <n v="432"/>
    <n v="450"/>
    <n v="362"/>
    <n v="622"/>
  </r>
  <r>
    <x v="9"/>
    <x v="5"/>
    <s v="Deutschland"/>
    <x v="7"/>
    <n v="606"/>
    <n v="450"/>
    <n v="362"/>
    <n v="622"/>
  </r>
  <r>
    <x v="9"/>
    <x v="5"/>
    <s v="Deutschland"/>
    <x v="8"/>
    <n v="463"/>
    <n v="450"/>
    <n v="362"/>
    <n v="622"/>
  </r>
  <r>
    <x v="9"/>
    <x v="5"/>
    <s v="Deutschland"/>
    <x v="9"/>
    <n v="449"/>
    <n v="450"/>
    <n v="362"/>
    <n v="622"/>
  </r>
  <r>
    <x v="9"/>
    <x v="5"/>
    <s v="Deutschland"/>
    <x v="10"/>
    <n v="424"/>
    <n v="450"/>
    <n v="362"/>
    <n v="622"/>
  </r>
  <r>
    <x v="9"/>
    <x v="5"/>
    <s v="Deutschland"/>
    <x v="11"/>
    <n v="484"/>
    <n v="450"/>
    <n v="362"/>
    <n v="622"/>
  </r>
  <r>
    <x v="9"/>
    <x v="5"/>
    <s v="Deutschland"/>
    <x v="12"/>
    <n v="591"/>
    <n v="450"/>
    <n v="362"/>
    <n v="622"/>
  </r>
  <r>
    <x v="9"/>
    <x v="5"/>
    <s v="Deutschland"/>
    <x v="13"/>
    <n v="622"/>
    <n v="450"/>
    <n v="362"/>
    <n v="622"/>
  </r>
  <r>
    <x v="9"/>
    <x v="5"/>
    <s v="Deutschland"/>
    <x v="14"/>
    <n v="411"/>
    <n v="450"/>
    <n v="362"/>
    <n v="622"/>
  </r>
  <r>
    <x v="9"/>
    <x v="5"/>
    <s v="Deutschland"/>
    <x v="15"/>
    <n v="564"/>
    <n v="450"/>
    <n v="362"/>
    <n v="622"/>
  </r>
  <r>
    <x v="9"/>
    <x v="6"/>
    <s v="Deutschland"/>
    <x v="0"/>
    <n v="2394"/>
    <n v="2591"/>
    <n v="2394"/>
    <n v="3037"/>
  </r>
  <r>
    <x v="9"/>
    <x v="6"/>
    <s v="Deutschland"/>
    <x v="1"/>
    <n v="2461"/>
    <n v="2591"/>
    <n v="2394"/>
    <n v="3037"/>
  </r>
  <r>
    <x v="9"/>
    <x v="6"/>
    <s v="Deutschland"/>
    <x v="2"/>
    <n v="2675"/>
    <n v="2591"/>
    <n v="2394"/>
    <n v="3037"/>
  </r>
  <r>
    <x v="9"/>
    <x v="6"/>
    <s v="Deutschland"/>
    <x v="3"/>
    <n v="2963"/>
    <n v="2591"/>
    <n v="2394"/>
    <n v="3037"/>
  </r>
  <r>
    <x v="9"/>
    <x v="6"/>
    <s v="Deutschland"/>
    <x v="4"/>
    <n v="2415"/>
    <n v="2591"/>
    <n v="2394"/>
    <n v="3037"/>
  </r>
  <r>
    <x v="9"/>
    <x v="6"/>
    <s v="Deutschland"/>
    <x v="5"/>
    <n v="2435"/>
    <n v="2591"/>
    <n v="2394"/>
    <n v="3037"/>
  </r>
  <r>
    <x v="9"/>
    <x v="6"/>
    <s v="Deutschland"/>
    <x v="6"/>
    <n v="2543"/>
    <n v="2591"/>
    <n v="2394"/>
    <n v="3037"/>
  </r>
  <r>
    <x v="9"/>
    <x v="6"/>
    <s v="Deutschland"/>
    <x v="7"/>
    <n v="2990"/>
    <n v="2591"/>
    <n v="2394"/>
    <n v="3037"/>
  </r>
  <r>
    <x v="9"/>
    <x v="6"/>
    <s v="Deutschland"/>
    <x v="8"/>
    <n v="2562"/>
    <n v="2591"/>
    <n v="2394"/>
    <n v="3037"/>
  </r>
  <r>
    <x v="9"/>
    <x v="6"/>
    <s v="Deutschland"/>
    <x v="9"/>
    <n v="2622"/>
    <n v="2591"/>
    <n v="2394"/>
    <n v="3037"/>
  </r>
  <r>
    <x v="9"/>
    <x v="6"/>
    <s v="Deutschland"/>
    <x v="10"/>
    <n v="2514"/>
    <n v="2591"/>
    <n v="2394"/>
    <n v="3037"/>
  </r>
  <r>
    <x v="9"/>
    <x v="6"/>
    <s v="Deutschland"/>
    <x v="11"/>
    <n v="2691"/>
    <n v="2591"/>
    <n v="2394"/>
    <n v="3037"/>
  </r>
  <r>
    <x v="9"/>
    <x v="6"/>
    <s v="Deutschland"/>
    <x v="12"/>
    <n v="2887"/>
    <n v="2591"/>
    <n v="2394"/>
    <n v="3037"/>
  </r>
  <r>
    <x v="9"/>
    <x v="6"/>
    <s v="Deutschland"/>
    <x v="13"/>
    <n v="3037"/>
    <n v="2591"/>
    <n v="2394"/>
    <n v="3037"/>
  </r>
  <r>
    <x v="9"/>
    <x v="6"/>
    <s v="Deutschland"/>
    <x v="14"/>
    <n v="2528"/>
    <n v="2591"/>
    <n v="2394"/>
    <n v="3037"/>
  </r>
  <r>
    <x v="9"/>
    <x v="6"/>
    <s v="Deutschland"/>
    <x v="15"/>
    <n v="2858"/>
    <n v="2591"/>
    <n v="2394"/>
    <n v="3037"/>
  </r>
  <r>
    <x v="9"/>
    <x v="7"/>
    <s v="Deutschland"/>
    <x v="0"/>
    <n v="155"/>
    <n v="205"/>
    <n v="155"/>
    <n v="374"/>
  </r>
  <r>
    <x v="9"/>
    <x v="7"/>
    <s v="Deutschland"/>
    <x v="1"/>
    <n v="212"/>
    <n v="205"/>
    <n v="155"/>
    <n v="374"/>
  </r>
  <r>
    <x v="9"/>
    <x v="7"/>
    <s v="Deutschland"/>
    <x v="2"/>
    <n v="280"/>
    <n v="205"/>
    <n v="155"/>
    <n v="374"/>
  </r>
  <r>
    <x v="9"/>
    <x v="7"/>
    <s v="Deutschland"/>
    <x v="3"/>
    <n v="159"/>
    <n v="205"/>
    <n v="155"/>
    <n v="374"/>
  </r>
  <r>
    <x v="9"/>
    <x v="7"/>
    <s v="Deutschland"/>
    <x v="4"/>
    <n v="278"/>
    <n v="205"/>
    <n v="155"/>
    <n v="374"/>
  </r>
  <r>
    <x v="9"/>
    <x v="7"/>
    <s v="Deutschland"/>
    <x v="5"/>
    <n v="374"/>
    <n v="205"/>
    <n v="155"/>
    <n v="374"/>
  </r>
  <r>
    <x v="9"/>
    <x v="7"/>
    <s v="Deutschland"/>
    <x v="6"/>
    <n v="209"/>
    <n v="205"/>
    <n v="155"/>
    <n v="374"/>
  </r>
  <r>
    <x v="9"/>
    <x v="7"/>
    <s v="Deutschland"/>
    <x v="7"/>
    <n v="233"/>
    <n v="205"/>
    <n v="155"/>
    <n v="374"/>
  </r>
  <r>
    <x v="9"/>
    <x v="7"/>
    <s v="Deutschland"/>
    <x v="8"/>
    <n v="181"/>
    <n v="205"/>
    <n v="155"/>
    <n v="374"/>
  </r>
  <r>
    <x v="9"/>
    <x v="7"/>
    <s v="Deutschland"/>
    <x v="9"/>
    <n v="220"/>
    <n v="205"/>
    <n v="155"/>
    <n v="374"/>
  </r>
  <r>
    <x v="9"/>
    <x v="7"/>
    <s v="Deutschland"/>
    <x v="10"/>
    <n v="177"/>
    <n v="205"/>
    <n v="155"/>
    <n v="374"/>
  </r>
  <r>
    <x v="9"/>
    <x v="7"/>
    <s v="Deutschland"/>
    <x v="11"/>
    <n v="250"/>
    <n v="205"/>
    <n v="155"/>
    <n v="374"/>
  </r>
  <r>
    <x v="9"/>
    <x v="7"/>
    <s v="Deutschland"/>
    <x v="12"/>
    <n v="169"/>
    <n v="205"/>
    <n v="155"/>
    <n v="374"/>
  </r>
  <r>
    <x v="9"/>
    <x v="7"/>
    <s v="Deutschland"/>
    <x v="13"/>
    <n v="165"/>
    <n v="205"/>
    <n v="155"/>
    <n v="374"/>
  </r>
  <r>
    <x v="9"/>
    <x v="7"/>
    <s v="Deutschland"/>
    <x v="14"/>
    <n v="210"/>
    <n v="205"/>
    <n v="155"/>
    <n v="374"/>
  </r>
  <r>
    <x v="9"/>
    <x v="7"/>
    <s v="Deutschland"/>
    <x v="15"/>
    <n v="232"/>
    <n v="205"/>
    <n v="155"/>
    <n v="374"/>
  </r>
  <r>
    <x v="10"/>
    <x v="0"/>
    <s v="Deutschland"/>
    <x v="0"/>
    <n v="688"/>
    <n v="648"/>
    <n v="410"/>
    <n v="760"/>
  </r>
  <r>
    <x v="10"/>
    <x v="0"/>
    <s v="Deutschland"/>
    <x v="1"/>
    <n v="760"/>
    <n v="648"/>
    <n v="410"/>
    <n v="760"/>
  </r>
  <r>
    <x v="10"/>
    <x v="0"/>
    <s v="Deutschland"/>
    <x v="2"/>
    <n v="619"/>
    <n v="648"/>
    <n v="410"/>
    <n v="760"/>
  </r>
  <r>
    <x v="10"/>
    <x v="0"/>
    <s v="Deutschland"/>
    <x v="3"/>
    <n v="519"/>
    <n v="648"/>
    <n v="410"/>
    <n v="760"/>
  </r>
  <r>
    <x v="10"/>
    <x v="0"/>
    <s v="Deutschland"/>
    <x v="4"/>
    <n v="499"/>
    <n v="648"/>
    <n v="410"/>
    <n v="760"/>
  </r>
  <r>
    <x v="10"/>
    <x v="0"/>
    <s v="Deutschland"/>
    <x v="5"/>
    <n v="742"/>
    <n v="648"/>
    <n v="410"/>
    <n v="760"/>
  </r>
  <r>
    <x v="10"/>
    <x v="0"/>
    <s v="Deutschland"/>
    <x v="6"/>
    <n v="729"/>
    <n v="648"/>
    <n v="410"/>
    <n v="760"/>
  </r>
  <r>
    <x v="10"/>
    <x v="0"/>
    <s v="Deutschland"/>
    <x v="7"/>
    <n v="427"/>
    <n v="648"/>
    <n v="410"/>
    <n v="760"/>
  </r>
  <r>
    <x v="10"/>
    <x v="0"/>
    <s v="Deutschland"/>
    <x v="8"/>
    <n v="640"/>
    <n v="648"/>
    <n v="410"/>
    <n v="760"/>
  </r>
  <r>
    <x v="10"/>
    <x v="0"/>
    <s v="Deutschland"/>
    <x v="9"/>
    <n v="640"/>
    <n v="648"/>
    <n v="410"/>
    <n v="760"/>
  </r>
  <r>
    <x v="10"/>
    <x v="0"/>
    <s v="Deutschland"/>
    <x v="10"/>
    <n v="691"/>
    <n v="648"/>
    <n v="410"/>
    <n v="760"/>
  </r>
  <r>
    <x v="10"/>
    <x v="0"/>
    <s v="Deutschland"/>
    <x v="11"/>
    <n v="646"/>
    <n v="648"/>
    <n v="410"/>
    <n v="760"/>
  </r>
  <r>
    <x v="10"/>
    <x v="0"/>
    <s v="Deutschland"/>
    <x v="12"/>
    <n v="410"/>
    <n v="648"/>
    <n v="410"/>
    <n v="760"/>
  </r>
  <r>
    <x v="10"/>
    <x v="0"/>
    <s v="Deutschland"/>
    <x v="13"/>
    <n v="447"/>
    <n v="648"/>
    <n v="410"/>
    <n v="760"/>
  </r>
  <r>
    <x v="10"/>
    <x v="0"/>
    <s v="Deutschland"/>
    <x v="14"/>
    <n v="680"/>
    <n v="648"/>
    <n v="410"/>
    <n v="760"/>
  </r>
  <r>
    <x v="10"/>
    <x v="0"/>
    <s v="Deutschland"/>
    <x v="15"/>
    <n v="490"/>
    <n v="648"/>
    <n v="410"/>
    <n v="760"/>
  </r>
  <r>
    <x v="10"/>
    <x v="1"/>
    <s v="Deutschland"/>
    <x v="0"/>
    <n v="195"/>
    <n v="199"/>
    <n v="109"/>
    <n v="246"/>
  </r>
  <r>
    <x v="10"/>
    <x v="1"/>
    <s v="Deutschland"/>
    <x v="1"/>
    <n v="210"/>
    <n v="199"/>
    <n v="109"/>
    <n v="246"/>
  </r>
  <r>
    <x v="10"/>
    <x v="1"/>
    <s v="Deutschland"/>
    <x v="2"/>
    <n v="185"/>
    <n v="199"/>
    <n v="109"/>
    <n v="246"/>
  </r>
  <r>
    <x v="10"/>
    <x v="1"/>
    <s v="Deutschland"/>
    <x v="3"/>
    <n v="231"/>
    <n v="199"/>
    <n v="109"/>
    <n v="246"/>
  </r>
  <r>
    <x v="10"/>
    <x v="1"/>
    <s v="Deutschland"/>
    <x v="4"/>
    <n v="191"/>
    <n v="199"/>
    <n v="109"/>
    <n v="246"/>
  </r>
  <r>
    <x v="10"/>
    <x v="1"/>
    <s v="Deutschland"/>
    <x v="5"/>
    <n v="190"/>
    <n v="199"/>
    <n v="109"/>
    <n v="246"/>
  </r>
  <r>
    <x v="10"/>
    <x v="1"/>
    <s v="Deutschland"/>
    <x v="6"/>
    <n v="194"/>
    <n v="199"/>
    <n v="109"/>
    <n v="246"/>
  </r>
  <r>
    <x v="10"/>
    <x v="1"/>
    <s v="Deutschland"/>
    <x v="7"/>
    <n v="174"/>
    <n v="199"/>
    <n v="109"/>
    <n v="246"/>
  </r>
  <r>
    <x v="10"/>
    <x v="1"/>
    <s v="Deutschland"/>
    <x v="8"/>
    <n v="221"/>
    <n v="199"/>
    <n v="109"/>
    <n v="246"/>
  </r>
  <r>
    <x v="10"/>
    <x v="1"/>
    <s v="Deutschland"/>
    <x v="9"/>
    <n v="200"/>
    <n v="199"/>
    <n v="109"/>
    <n v="246"/>
  </r>
  <r>
    <x v="10"/>
    <x v="1"/>
    <s v="Deutschland"/>
    <x v="10"/>
    <n v="238"/>
    <n v="199"/>
    <n v="109"/>
    <n v="246"/>
  </r>
  <r>
    <x v="10"/>
    <x v="1"/>
    <s v="Deutschland"/>
    <x v="11"/>
    <n v="211"/>
    <n v="199"/>
    <n v="109"/>
    <n v="246"/>
  </r>
  <r>
    <x v="10"/>
    <x v="1"/>
    <s v="Deutschland"/>
    <x v="12"/>
    <n v="109"/>
    <n v="199"/>
    <n v="109"/>
    <n v="246"/>
  </r>
  <r>
    <x v="10"/>
    <x v="1"/>
    <s v="Deutschland"/>
    <x v="13"/>
    <n v="141"/>
    <n v="199"/>
    <n v="109"/>
    <n v="246"/>
  </r>
  <r>
    <x v="10"/>
    <x v="1"/>
    <s v="Deutschland"/>
    <x v="14"/>
    <n v="246"/>
    <n v="199"/>
    <n v="109"/>
    <n v="246"/>
  </r>
  <r>
    <x v="10"/>
    <x v="1"/>
    <s v="Deutschland"/>
    <x v="15"/>
    <n v="172"/>
    <n v="199"/>
    <n v="109"/>
    <n v="246"/>
  </r>
  <r>
    <x v="10"/>
    <x v="2"/>
    <s v="Deutschland"/>
    <x v="0"/>
    <n v="452"/>
    <n v="401"/>
    <n v="206"/>
    <n v="482"/>
  </r>
  <r>
    <x v="10"/>
    <x v="2"/>
    <s v="Deutschland"/>
    <x v="1"/>
    <n v="482"/>
    <n v="401"/>
    <n v="206"/>
    <n v="482"/>
  </r>
  <r>
    <x v="10"/>
    <x v="2"/>
    <s v="Deutschland"/>
    <x v="2"/>
    <n v="365"/>
    <n v="401"/>
    <n v="206"/>
    <n v="482"/>
  </r>
  <r>
    <x v="10"/>
    <x v="2"/>
    <s v="Deutschland"/>
    <x v="3"/>
    <n v="351"/>
    <n v="401"/>
    <n v="206"/>
    <n v="482"/>
  </r>
  <r>
    <x v="10"/>
    <x v="2"/>
    <s v="Deutschland"/>
    <x v="4"/>
    <n v="327"/>
    <n v="401"/>
    <n v="206"/>
    <n v="482"/>
  </r>
  <r>
    <x v="10"/>
    <x v="2"/>
    <s v="Deutschland"/>
    <x v="5"/>
    <n v="448"/>
    <n v="401"/>
    <n v="206"/>
    <n v="482"/>
  </r>
  <r>
    <x v="10"/>
    <x v="2"/>
    <s v="Deutschland"/>
    <x v="6"/>
    <n v="440"/>
    <n v="401"/>
    <n v="206"/>
    <n v="482"/>
  </r>
  <r>
    <x v="10"/>
    <x v="2"/>
    <s v="Deutschland"/>
    <x v="7"/>
    <n v="236"/>
    <n v="401"/>
    <n v="206"/>
    <n v="482"/>
  </r>
  <r>
    <x v="10"/>
    <x v="2"/>
    <s v="Deutschland"/>
    <x v="8"/>
    <n v="368"/>
    <n v="401"/>
    <n v="206"/>
    <n v="482"/>
  </r>
  <r>
    <x v="10"/>
    <x v="2"/>
    <s v="Deutschland"/>
    <x v="9"/>
    <n v="403"/>
    <n v="401"/>
    <n v="206"/>
    <n v="482"/>
  </r>
  <r>
    <x v="10"/>
    <x v="2"/>
    <s v="Deutschland"/>
    <x v="10"/>
    <n v="459"/>
    <n v="401"/>
    <n v="206"/>
    <n v="482"/>
  </r>
  <r>
    <x v="10"/>
    <x v="2"/>
    <s v="Deutschland"/>
    <x v="11"/>
    <n v="391"/>
    <n v="401"/>
    <n v="206"/>
    <n v="482"/>
  </r>
  <r>
    <x v="10"/>
    <x v="2"/>
    <s v="Deutschland"/>
    <x v="12"/>
    <n v="230"/>
    <n v="401"/>
    <n v="206"/>
    <n v="482"/>
  </r>
  <r>
    <x v="10"/>
    <x v="2"/>
    <s v="Deutschland"/>
    <x v="13"/>
    <n v="206"/>
    <n v="401"/>
    <n v="206"/>
    <n v="482"/>
  </r>
  <r>
    <x v="10"/>
    <x v="2"/>
    <s v="Deutschland"/>
    <x v="14"/>
    <n v="437"/>
    <n v="401"/>
    <n v="206"/>
    <n v="482"/>
  </r>
  <r>
    <x v="10"/>
    <x v="2"/>
    <s v="Deutschland"/>
    <x v="15"/>
    <n v="238"/>
    <n v="401"/>
    <n v="206"/>
    <n v="482"/>
  </r>
  <r>
    <x v="10"/>
    <x v="3"/>
    <s v="Deutschland"/>
    <x v="0"/>
    <n v="72"/>
    <n v="72"/>
    <n v="72"/>
    <n v="72"/>
  </r>
  <r>
    <x v="10"/>
    <x v="3"/>
    <s v="Deutschland"/>
    <x v="1"/>
    <n v="72"/>
    <n v="72"/>
    <n v="72"/>
    <n v="72"/>
  </r>
  <r>
    <x v="10"/>
    <x v="3"/>
    <s v="Deutschland"/>
    <x v="2"/>
    <n v="72"/>
    <n v="72"/>
    <n v="72"/>
    <n v="72"/>
  </r>
  <r>
    <x v="10"/>
    <x v="3"/>
    <s v="Deutschland"/>
    <x v="3"/>
    <n v="72"/>
    <n v="72"/>
    <n v="72"/>
    <n v="72"/>
  </r>
  <r>
    <x v="10"/>
    <x v="3"/>
    <s v="Deutschland"/>
    <x v="4"/>
    <n v="72"/>
    <n v="72"/>
    <n v="72"/>
    <n v="72"/>
  </r>
  <r>
    <x v="10"/>
    <x v="3"/>
    <s v="Deutschland"/>
    <x v="5"/>
    <n v="72"/>
    <n v="72"/>
    <n v="72"/>
    <n v="72"/>
  </r>
  <r>
    <x v="10"/>
    <x v="3"/>
    <s v="Deutschland"/>
    <x v="6"/>
    <n v="72"/>
    <n v="72"/>
    <n v="72"/>
    <n v="72"/>
  </r>
  <r>
    <x v="10"/>
    <x v="3"/>
    <s v="Deutschland"/>
    <x v="7"/>
    <n v="72"/>
    <n v="72"/>
    <n v="72"/>
    <n v="72"/>
  </r>
  <r>
    <x v="10"/>
    <x v="3"/>
    <s v="Deutschland"/>
    <x v="8"/>
    <n v="72"/>
    <n v="72"/>
    <n v="72"/>
    <n v="72"/>
  </r>
  <r>
    <x v="10"/>
    <x v="3"/>
    <s v="Deutschland"/>
    <x v="9"/>
    <n v="72"/>
    <n v="72"/>
    <n v="72"/>
    <n v="72"/>
  </r>
  <r>
    <x v="10"/>
    <x v="3"/>
    <s v="Deutschland"/>
    <x v="10"/>
    <n v="72"/>
    <n v="72"/>
    <n v="72"/>
    <n v="72"/>
  </r>
  <r>
    <x v="10"/>
    <x v="3"/>
    <s v="Deutschland"/>
    <x v="11"/>
    <n v="72"/>
    <n v="72"/>
    <n v="72"/>
    <n v="72"/>
  </r>
  <r>
    <x v="10"/>
    <x v="3"/>
    <s v="Deutschland"/>
    <x v="12"/>
    <n v="72"/>
    <n v="72"/>
    <n v="72"/>
    <n v="72"/>
  </r>
  <r>
    <x v="10"/>
    <x v="3"/>
    <s v="Deutschland"/>
    <x v="13"/>
    <n v="72"/>
    <n v="72"/>
    <n v="72"/>
    <n v="72"/>
  </r>
  <r>
    <x v="10"/>
    <x v="3"/>
    <s v="Deutschland"/>
    <x v="14"/>
    <n v="72"/>
    <n v="72"/>
    <n v="72"/>
    <n v="72"/>
  </r>
  <r>
    <x v="10"/>
    <x v="3"/>
    <s v="Deutschland"/>
    <x v="15"/>
    <n v="72"/>
    <n v="72"/>
    <n v="72"/>
    <n v="72"/>
  </r>
  <r>
    <x v="10"/>
    <x v="4"/>
    <s v="Deutschland"/>
    <x v="0"/>
    <n v="63"/>
    <n v="59"/>
    <n v="36"/>
    <n v="73"/>
  </r>
  <r>
    <x v="10"/>
    <x v="4"/>
    <s v="Deutschland"/>
    <x v="1"/>
    <n v="59"/>
    <n v="59"/>
    <n v="36"/>
    <n v="73"/>
  </r>
  <r>
    <x v="10"/>
    <x v="4"/>
    <s v="Deutschland"/>
    <x v="2"/>
    <n v="45"/>
    <n v="59"/>
    <n v="36"/>
    <n v="73"/>
  </r>
  <r>
    <x v="10"/>
    <x v="4"/>
    <s v="Deutschland"/>
    <x v="3"/>
    <n v="69"/>
    <n v="59"/>
    <n v="36"/>
    <n v="73"/>
  </r>
  <r>
    <x v="10"/>
    <x v="4"/>
    <s v="Deutschland"/>
    <x v="4"/>
    <n v="47"/>
    <n v="59"/>
    <n v="36"/>
    <n v="73"/>
  </r>
  <r>
    <x v="10"/>
    <x v="4"/>
    <s v="Deutschland"/>
    <x v="5"/>
    <n v="36"/>
    <n v="59"/>
    <n v="36"/>
    <n v="73"/>
  </r>
  <r>
    <x v="10"/>
    <x v="4"/>
    <s v="Deutschland"/>
    <x v="6"/>
    <n v="54"/>
    <n v="59"/>
    <n v="36"/>
    <n v="73"/>
  </r>
  <r>
    <x v="10"/>
    <x v="4"/>
    <s v="Deutschland"/>
    <x v="7"/>
    <n v="62"/>
    <n v="59"/>
    <n v="36"/>
    <n v="73"/>
  </r>
  <r>
    <x v="10"/>
    <x v="4"/>
    <s v="Deutschland"/>
    <x v="8"/>
    <n v="61"/>
    <n v="59"/>
    <n v="36"/>
    <n v="73"/>
  </r>
  <r>
    <x v="10"/>
    <x v="4"/>
    <s v="Deutschland"/>
    <x v="9"/>
    <n v="57"/>
    <n v="59"/>
    <n v="36"/>
    <n v="73"/>
  </r>
  <r>
    <x v="10"/>
    <x v="4"/>
    <s v="Deutschland"/>
    <x v="10"/>
    <n v="62"/>
    <n v="59"/>
    <n v="36"/>
    <n v="73"/>
  </r>
  <r>
    <x v="10"/>
    <x v="4"/>
    <s v="Deutschland"/>
    <x v="11"/>
    <n v="61"/>
    <n v="59"/>
    <n v="36"/>
    <n v="73"/>
  </r>
  <r>
    <x v="10"/>
    <x v="4"/>
    <s v="Deutschland"/>
    <x v="12"/>
    <n v="63"/>
    <n v="59"/>
    <n v="36"/>
    <n v="73"/>
  </r>
  <r>
    <x v="10"/>
    <x v="4"/>
    <s v="Deutschland"/>
    <x v="13"/>
    <n v="68"/>
    <n v="59"/>
    <n v="36"/>
    <n v="73"/>
  </r>
  <r>
    <x v="10"/>
    <x v="4"/>
    <s v="Deutschland"/>
    <x v="14"/>
    <n v="50"/>
    <n v="59"/>
    <n v="36"/>
    <n v="73"/>
  </r>
  <r>
    <x v="10"/>
    <x v="4"/>
    <s v="Deutschland"/>
    <x v="15"/>
    <n v="73"/>
    <n v="59"/>
    <n v="36"/>
    <n v="73"/>
  </r>
  <r>
    <x v="10"/>
    <x v="5"/>
    <s v="Deutschland"/>
    <x v="0"/>
    <n v="417"/>
    <n v="477"/>
    <n v="388"/>
    <n v="648"/>
  </r>
  <r>
    <x v="10"/>
    <x v="5"/>
    <s v="Deutschland"/>
    <x v="1"/>
    <n v="396"/>
    <n v="477"/>
    <n v="388"/>
    <n v="648"/>
  </r>
  <r>
    <x v="10"/>
    <x v="5"/>
    <s v="Deutschland"/>
    <x v="2"/>
    <n v="521"/>
    <n v="477"/>
    <n v="388"/>
    <n v="648"/>
  </r>
  <r>
    <x v="10"/>
    <x v="5"/>
    <s v="Deutschland"/>
    <x v="3"/>
    <n v="623"/>
    <n v="477"/>
    <n v="388"/>
    <n v="648"/>
  </r>
  <r>
    <x v="10"/>
    <x v="5"/>
    <s v="Deutschland"/>
    <x v="4"/>
    <n v="421"/>
    <n v="477"/>
    <n v="388"/>
    <n v="648"/>
  </r>
  <r>
    <x v="10"/>
    <x v="5"/>
    <s v="Deutschland"/>
    <x v="5"/>
    <n v="388"/>
    <n v="477"/>
    <n v="388"/>
    <n v="648"/>
  </r>
  <r>
    <x v="10"/>
    <x v="5"/>
    <s v="Deutschland"/>
    <x v="6"/>
    <n v="459"/>
    <n v="477"/>
    <n v="388"/>
    <n v="648"/>
  </r>
  <r>
    <x v="10"/>
    <x v="5"/>
    <s v="Deutschland"/>
    <x v="7"/>
    <n v="637"/>
    <n v="477"/>
    <n v="388"/>
    <n v="648"/>
  </r>
  <r>
    <x v="10"/>
    <x v="5"/>
    <s v="Deutschland"/>
    <x v="8"/>
    <n v="487"/>
    <n v="477"/>
    <n v="388"/>
    <n v="648"/>
  </r>
  <r>
    <x v="10"/>
    <x v="5"/>
    <s v="Deutschland"/>
    <x v="9"/>
    <n v="483"/>
    <n v="477"/>
    <n v="388"/>
    <n v="648"/>
  </r>
  <r>
    <x v="10"/>
    <x v="5"/>
    <s v="Deutschland"/>
    <x v="10"/>
    <n v="455"/>
    <n v="477"/>
    <n v="388"/>
    <n v="648"/>
  </r>
  <r>
    <x v="10"/>
    <x v="5"/>
    <s v="Deutschland"/>
    <x v="11"/>
    <n v="519"/>
    <n v="477"/>
    <n v="388"/>
    <n v="648"/>
  </r>
  <r>
    <x v="10"/>
    <x v="5"/>
    <s v="Deutschland"/>
    <x v="12"/>
    <n v="615"/>
    <n v="477"/>
    <n v="388"/>
    <n v="648"/>
  </r>
  <r>
    <x v="10"/>
    <x v="5"/>
    <s v="Deutschland"/>
    <x v="13"/>
    <n v="648"/>
    <n v="477"/>
    <n v="388"/>
    <n v="648"/>
  </r>
  <r>
    <x v="10"/>
    <x v="5"/>
    <s v="Deutschland"/>
    <x v="14"/>
    <n v="440"/>
    <n v="477"/>
    <n v="388"/>
    <n v="648"/>
  </r>
  <r>
    <x v="10"/>
    <x v="5"/>
    <s v="Deutschland"/>
    <x v="15"/>
    <n v="590"/>
    <n v="477"/>
    <n v="388"/>
    <n v="648"/>
  </r>
  <r>
    <x v="10"/>
    <x v="6"/>
    <s v="Deutschland"/>
    <x v="0"/>
    <n v="2483"/>
    <n v="2679"/>
    <n v="2483"/>
    <n v="3135"/>
  </r>
  <r>
    <x v="10"/>
    <x v="6"/>
    <s v="Deutschland"/>
    <x v="1"/>
    <n v="2542"/>
    <n v="2679"/>
    <n v="2483"/>
    <n v="3135"/>
  </r>
  <r>
    <x v="10"/>
    <x v="6"/>
    <s v="Deutschland"/>
    <x v="2"/>
    <n v="2754"/>
    <n v="2679"/>
    <n v="2483"/>
    <n v="3135"/>
  </r>
  <r>
    <x v="10"/>
    <x v="6"/>
    <s v="Deutschland"/>
    <x v="3"/>
    <n v="3045"/>
    <n v="2679"/>
    <n v="2483"/>
    <n v="3135"/>
  </r>
  <r>
    <x v="10"/>
    <x v="6"/>
    <s v="Deutschland"/>
    <x v="4"/>
    <n v="2485"/>
    <n v="2679"/>
    <n v="2483"/>
    <n v="3135"/>
  </r>
  <r>
    <x v="10"/>
    <x v="6"/>
    <s v="Deutschland"/>
    <x v="5"/>
    <n v="2520"/>
    <n v="2679"/>
    <n v="2483"/>
    <n v="3135"/>
  </r>
  <r>
    <x v="10"/>
    <x v="6"/>
    <s v="Deutschland"/>
    <x v="6"/>
    <n v="2644"/>
    <n v="2679"/>
    <n v="2483"/>
    <n v="3135"/>
  </r>
  <r>
    <x v="10"/>
    <x v="6"/>
    <s v="Deutschland"/>
    <x v="7"/>
    <n v="3068"/>
    <n v="2679"/>
    <n v="2483"/>
    <n v="3135"/>
  </r>
  <r>
    <x v="10"/>
    <x v="6"/>
    <s v="Deutschland"/>
    <x v="8"/>
    <n v="2639"/>
    <n v="2679"/>
    <n v="2483"/>
    <n v="3135"/>
  </r>
  <r>
    <x v="10"/>
    <x v="6"/>
    <s v="Deutschland"/>
    <x v="9"/>
    <n v="2719"/>
    <n v="2679"/>
    <n v="2483"/>
    <n v="3135"/>
  </r>
  <r>
    <x v="10"/>
    <x v="6"/>
    <s v="Deutschland"/>
    <x v="10"/>
    <n v="2608"/>
    <n v="2679"/>
    <n v="2483"/>
    <n v="3135"/>
  </r>
  <r>
    <x v="10"/>
    <x v="6"/>
    <s v="Deutschland"/>
    <x v="11"/>
    <n v="2782"/>
    <n v="2679"/>
    <n v="2483"/>
    <n v="3135"/>
  </r>
  <r>
    <x v="10"/>
    <x v="6"/>
    <s v="Deutschland"/>
    <x v="12"/>
    <n v="2965"/>
    <n v="2679"/>
    <n v="2483"/>
    <n v="3135"/>
  </r>
  <r>
    <x v="10"/>
    <x v="6"/>
    <s v="Deutschland"/>
    <x v="13"/>
    <n v="3135"/>
    <n v="2679"/>
    <n v="2483"/>
    <n v="3135"/>
  </r>
  <r>
    <x v="10"/>
    <x v="6"/>
    <s v="Deutschland"/>
    <x v="14"/>
    <n v="2618"/>
    <n v="2679"/>
    <n v="2483"/>
    <n v="3135"/>
  </r>
  <r>
    <x v="10"/>
    <x v="6"/>
    <s v="Deutschland"/>
    <x v="15"/>
    <n v="2941"/>
    <n v="2679"/>
    <n v="2483"/>
    <n v="3135"/>
  </r>
  <r>
    <x v="10"/>
    <x v="7"/>
    <s v="Deutschland"/>
    <x v="0"/>
    <n v="159"/>
    <n v="210"/>
    <n v="159"/>
    <n v="363"/>
  </r>
  <r>
    <x v="10"/>
    <x v="7"/>
    <s v="Deutschland"/>
    <x v="1"/>
    <n v="219"/>
    <n v="210"/>
    <n v="159"/>
    <n v="363"/>
  </r>
  <r>
    <x v="10"/>
    <x v="7"/>
    <s v="Deutschland"/>
    <x v="2"/>
    <n v="274"/>
    <n v="210"/>
    <n v="159"/>
    <n v="363"/>
  </r>
  <r>
    <x v="10"/>
    <x v="7"/>
    <s v="Deutschland"/>
    <x v="3"/>
    <n v="171"/>
    <n v="210"/>
    <n v="159"/>
    <n v="363"/>
  </r>
  <r>
    <x v="10"/>
    <x v="7"/>
    <s v="Deutschland"/>
    <x v="4"/>
    <n v="275"/>
    <n v="210"/>
    <n v="159"/>
    <n v="363"/>
  </r>
  <r>
    <x v="10"/>
    <x v="7"/>
    <s v="Deutschland"/>
    <x v="5"/>
    <n v="338"/>
    <n v="210"/>
    <n v="159"/>
    <n v="363"/>
  </r>
  <r>
    <x v="10"/>
    <x v="7"/>
    <s v="Deutschland"/>
    <x v="6"/>
    <n v="205"/>
    <n v="210"/>
    <n v="159"/>
    <n v="363"/>
  </r>
  <r>
    <x v="10"/>
    <x v="7"/>
    <s v="Deutschland"/>
    <x v="7"/>
    <n v="239"/>
    <n v="210"/>
    <n v="159"/>
    <n v="363"/>
  </r>
  <r>
    <x v="10"/>
    <x v="7"/>
    <s v="Deutschland"/>
    <x v="8"/>
    <n v="179"/>
    <n v="210"/>
    <n v="159"/>
    <n v="363"/>
  </r>
  <r>
    <x v="10"/>
    <x v="7"/>
    <s v="Deutschland"/>
    <x v="9"/>
    <n v="221"/>
    <n v="210"/>
    <n v="159"/>
    <n v="363"/>
  </r>
  <r>
    <x v="10"/>
    <x v="7"/>
    <s v="Deutschland"/>
    <x v="10"/>
    <n v="171"/>
    <n v="210"/>
    <n v="159"/>
    <n v="363"/>
  </r>
  <r>
    <x v="10"/>
    <x v="7"/>
    <s v="Deutschland"/>
    <x v="11"/>
    <n v="266"/>
    <n v="210"/>
    <n v="159"/>
    <n v="363"/>
  </r>
  <r>
    <x v="10"/>
    <x v="7"/>
    <s v="Deutschland"/>
    <x v="12"/>
    <n v="175"/>
    <n v="210"/>
    <n v="159"/>
    <n v="363"/>
  </r>
  <r>
    <x v="10"/>
    <x v="7"/>
    <s v="Deutschland"/>
    <x v="13"/>
    <n v="174"/>
    <n v="210"/>
    <n v="159"/>
    <n v="363"/>
  </r>
  <r>
    <x v="10"/>
    <x v="7"/>
    <s v="Deutschland"/>
    <x v="14"/>
    <n v="363"/>
    <n v="210"/>
    <n v="159"/>
    <n v="363"/>
  </r>
  <r>
    <x v="10"/>
    <x v="7"/>
    <s v="Deutschland"/>
    <x v="15"/>
    <n v="175"/>
    <n v="210"/>
    <n v="159"/>
    <n v="363"/>
  </r>
  <r>
    <x v="11"/>
    <x v="0"/>
    <s v="Deutschland"/>
    <x v="0"/>
    <n v="732"/>
    <n v="694"/>
    <n v="430"/>
    <n v="815"/>
  </r>
  <r>
    <x v="11"/>
    <x v="0"/>
    <s v="Deutschland"/>
    <x v="1"/>
    <n v="815"/>
    <n v="694"/>
    <n v="430"/>
    <n v="815"/>
  </r>
  <r>
    <x v="11"/>
    <x v="0"/>
    <s v="Deutschland"/>
    <x v="2"/>
    <n v="669"/>
    <n v="694"/>
    <n v="430"/>
    <n v="815"/>
  </r>
  <r>
    <x v="11"/>
    <x v="0"/>
    <s v="Deutschland"/>
    <x v="3"/>
    <n v="566"/>
    <n v="694"/>
    <n v="430"/>
    <n v="815"/>
  </r>
  <r>
    <x v="11"/>
    <x v="0"/>
    <s v="Deutschland"/>
    <x v="4"/>
    <n v="548"/>
    <n v="694"/>
    <n v="430"/>
    <n v="815"/>
  </r>
  <r>
    <x v="11"/>
    <x v="0"/>
    <s v="Deutschland"/>
    <x v="5"/>
    <n v="814"/>
    <n v="694"/>
    <n v="430"/>
    <n v="815"/>
  </r>
  <r>
    <x v="11"/>
    <x v="0"/>
    <s v="Deutschland"/>
    <x v="6"/>
    <n v="790"/>
    <n v="694"/>
    <n v="430"/>
    <n v="815"/>
  </r>
  <r>
    <x v="11"/>
    <x v="0"/>
    <s v="Deutschland"/>
    <x v="7"/>
    <n v="462"/>
    <n v="694"/>
    <n v="430"/>
    <n v="815"/>
  </r>
  <r>
    <x v="11"/>
    <x v="0"/>
    <s v="Deutschland"/>
    <x v="8"/>
    <n v="678"/>
    <n v="694"/>
    <n v="430"/>
    <n v="815"/>
  </r>
  <r>
    <x v="11"/>
    <x v="0"/>
    <s v="Deutschland"/>
    <x v="9"/>
    <n v="683"/>
    <n v="694"/>
    <n v="430"/>
    <n v="815"/>
  </r>
  <r>
    <x v="11"/>
    <x v="0"/>
    <s v="Deutschland"/>
    <x v="10"/>
    <n v="729"/>
    <n v="694"/>
    <n v="430"/>
    <n v="815"/>
  </r>
  <r>
    <x v="11"/>
    <x v="0"/>
    <s v="Deutschland"/>
    <x v="11"/>
    <n v="687"/>
    <n v="694"/>
    <n v="430"/>
    <n v="815"/>
  </r>
  <r>
    <x v="11"/>
    <x v="0"/>
    <s v="Deutschland"/>
    <x v="12"/>
    <n v="430"/>
    <n v="694"/>
    <n v="430"/>
    <n v="815"/>
  </r>
  <r>
    <x v="11"/>
    <x v="0"/>
    <s v="Deutschland"/>
    <x v="13"/>
    <n v="484"/>
    <n v="694"/>
    <n v="430"/>
    <n v="815"/>
  </r>
  <r>
    <x v="11"/>
    <x v="0"/>
    <s v="Deutschland"/>
    <x v="14"/>
    <n v="730"/>
    <n v="694"/>
    <n v="430"/>
    <n v="815"/>
  </r>
  <r>
    <x v="11"/>
    <x v="0"/>
    <s v="Deutschland"/>
    <x v="15"/>
    <n v="535"/>
    <n v="694"/>
    <n v="430"/>
    <n v="815"/>
  </r>
  <r>
    <x v="11"/>
    <x v="1"/>
    <s v="Deutschland"/>
    <x v="0"/>
    <n v="204"/>
    <n v="210"/>
    <n v="126"/>
    <n v="257"/>
  </r>
  <r>
    <x v="11"/>
    <x v="1"/>
    <s v="Deutschland"/>
    <x v="1"/>
    <n v="220"/>
    <n v="210"/>
    <n v="126"/>
    <n v="257"/>
  </r>
  <r>
    <x v="11"/>
    <x v="1"/>
    <s v="Deutschland"/>
    <x v="2"/>
    <n v="191"/>
    <n v="210"/>
    <n v="126"/>
    <n v="257"/>
  </r>
  <r>
    <x v="11"/>
    <x v="1"/>
    <s v="Deutschland"/>
    <x v="3"/>
    <n v="244"/>
    <n v="210"/>
    <n v="126"/>
    <n v="257"/>
  </r>
  <r>
    <x v="11"/>
    <x v="1"/>
    <s v="Deutschland"/>
    <x v="4"/>
    <n v="200"/>
    <n v="210"/>
    <n v="126"/>
    <n v="257"/>
  </r>
  <r>
    <x v="11"/>
    <x v="1"/>
    <s v="Deutschland"/>
    <x v="5"/>
    <n v="201"/>
    <n v="210"/>
    <n v="126"/>
    <n v="257"/>
  </r>
  <r>
    <x v="11"/>
    <x v="1"/>
    <s v="Deutschland"/>
    <x v="6"/>
    <n v="204"/>
    <n v="210"/>
    <n v="126"/>
    <n v="257"/>
  </r>
  <r>
    <x v="11"/>
    <x v="1"/>
    <s v="Deutschland"/>
    <x v="7"/>
    <n v="184"/>
    <n v="210"/>
    <n v="126"/>
    <n v="257"/>
  </r>
  <r>
    <x v="11"/>
    <x v="1"/>
    <s v="Deutschland"/>
    <x v="8"/>
    <n v="238"/>
    <n v="210"/>
    <n v="126"/>
    <n v="257"/>
  </r>
  <r>
    <x v="11"/>
    <x v="1"/>
    <s v="Deutschland"/>
    <x v="9"/>
    <n v="211"/>
    <n v="210"/>
    <n v="126"/>
    <n v="257"/>
  </r>
  <r>
    <x v="11"/>
    <x v="1"/>
    <s v="Deutschland"/>
    <x v="10"/>
    <n v="251"/>
    <n v="210"/>
    <n v="126"/>
    <n v="257"/>
  </r>
  <r>
    <x v="11"/>
    <x v="1"/>
    <s v="Deutschland"/>
    <x v="11"/>
    <n v="222"/>
    <n v="210"/>
    <n v="126"/>
    <n v="257"/>
  </r>
  <r>
    <x v="11"/>
    <x v="1"/>
    <s v="Deutschland"/>
    <x v="12"/>
    <n v="126"/>
    <n v="210"/>
    <n v="126"/>
    <n v="257"/>
  </r>
  <r>
    <x v="11"/>
    <x v="1"/>
    <s v="Deutschland"/>
    <x v="13"/>
    <n v="151"/>
    <n v="210"/>
    <n v="126"/>
    <n v="257"/>
  </r>
  <r>
    <x v="11"/>
    <x v="1"/>
    <s v="Deutschland"/>
    <x v="14"/>
    <n v="257"/>
    <n v="210"/>
    <n v="126"/>
    <n v="257"/>
  </r>
  <r>
    <x v="11"/>
    <x v="1"/>
    <s v="Deutschland"/>
    <x v="15"/>
    <n v="179"/>
    <n v="210"/>
    <n v="126"/>
    <n v="257"/>
  </r>
  <r>
    <x v="11"/>
    <x v="2"/>
    <s v="Deutschland"/>
    <x v="0"/>
    <n v="464"/>
    <n v="417"/>
    <n v="208"/>
    <n v="485"/>
  </r>
  <r>
    <x v="11"/>
    <x v="2"/>
    <s v="Deutschland"/>
    <x v="1"/>
    <n v="484"/>
    <n v="417"/>
    <n v="208"/>
    <n v="485"/>
  </r>
  <r>
    <x v="11"/>
    <x v="2"/>
    <s v="Deutschland"/>
    <x v="2"/>
    <n v="428"/>
    <n v="417"/>
    <n v="208"/>
    <n v="485"/>
  </r>
  <r>
    <x v="11"/>
    <x v="2"/>
    <s v="Deutschland"/>
    <x v="3"/>
    <n v="357"/>
    <n v="417"/>
    <n v="208"/>
    <n v="485"/>
  </r>
  <r>
    <x v="11"/>
    <x v="2"/>
    <s v="Deutschland"/>
    <x v="4"/>
    <n v="282"/>
    <n v="417"/>
    <n v="208"/>
    <n v="485"/>
  </r>
  <r>
    <x v="11"/>
    <x v="2"/>
    <s v="Deutschland"/>
    <x v="5"/>
    <n v="434"/>
    <n v="417"/>
    <n v="208"/>
    <n v="485"/>
  </r>
  <r>
    <x v="11"/>
    <x v="2"/>
    <s v="Deutschland"/>
    <x v="6"/>
    <n v="447"/>
    <n v="417"/>
    <n v="208"/>
    <n v="485"/>
  </r>
  <r>
    <x v="11"/>
    <x v="2"/>
    <s v="Deutschland"/>
    <x v="7"/>
    <n v="278"/>
    <n v="417"/>
    <n v="208"/>
    <n v="485"/>
  </r>
  <r>
    <x v="11"/>
    <x v="2"/>
    <s v="Deutschland"/>
    <x v="8"/>
    <n v="399"/>
    <n v="417"/>
    <n v="208"/>
    <n v="485"/>
  </r>
  <r>
    <x v="11"/>
    <x v="2"/>
    <s v="Deutschland"/>
    <x v="9"/>
    <n v="421"/>
    <n v="417"/>
    <n v="208"/>
    <n v="485"/>
  </r>
  <r>
    <x v="11"/>
    <x v="2"/>
    <s v="Deutschland"/>
    <x v="10"/>
    <n v="480"/>
    <n v="417"/>
    <n v="208"/>
    <n v="485"/>
  </r>
  <r>
    <x v="11"/>
    <x v="2"/>
    <s v="Deutschland"/>
    <x v="11"/>
    <n v="420"/>
    <n v="417"/>
    <n v="208"/>
    <n v="485"/>
  </r>
  <r>
    <x v="11"/>
    <x v="2"/>
    <s v="Deutschland"/>
    <x v="12"/>
    <n v="226"/>
    <n v="417"/>
    <n v="208"/>
    <n v="485"/>
  </r>
  <r>
    <x v="11"/>
    <x v="2"/>
    <s v="Deutschland"/>
    <x v="13"/>
    <n v="208"/>
    <n v="417"/>
    <n v="208"/>
    <n v="485"/>
  </r>
  <r>
    <x v="11"/>
    <x v="2"/>
    <s v="Deutschland"/>
    <x v="14"/>
    <n v="485"/>
    <n v="417"/>
    <n v="208"/>
    <n v="485"/>
  </r>
  <r>
    <x v="11"/>
    <x v="2"/>
    <s v="Deutschland"/>
    <x v="15"/>
    <n v="247"/>
    <n v="417"/>
    <n v="208"/>
    <n v="485"/>
  </r>
  <r>
    <x v="11"/>
    <x v="3"/>
    <s v="Deutschland"/>
    <x v="0"/>
    <n v="77"/>
    <n v="77"/>
    <n v="77"/>
    <n v="77"/>
  </r>
  <r>
    <x v="11"/>
    <x v="3"/>
    <s v="Deutschland"/>
    <x v="1"/>
    <n v="77"/>
    <n v="77"/>
    <n v="77"/>
    <n v="77"/>
  </r>
  <r>
    <x v="11"/>
    <x v="3"/>
    <s v="Deutschland"/>
    <x v="2"/>
    <n v="77"/>
    <n v="77"/>
    <n v="77"/>
    <n v="77"/>
  </r>
  <r>
    <x v="11"/>
    <x v="3"/>
    <s v="Deutschland"/>
    <x v="3"/>
    <n v="77"/>
    <n v="77"/>
    <n v="77"/>
    <n v="77"/>
  </r>
  <r>
    <x v="11"/>
    <x v="3"/>
    <s v="Deutschland"/>
    <x v="4"/>
    <n v="77"/>
    <n v="77"/>
    <n v="77"/>
    <n v="77"/>
  </r>
  <r>
    <x v="11"/>
    <x v="3"/>
    <s v="Deutschland"/>
    <x v="5"/>
    <n v="77"/>
    <n v="77"/>
    <n v="77"/>
    <n v="77"/>
  </r>
  <r>
    <x v="11"/>
    <x v="3"/>
    <s v="Deutschland"/>
    <x v="6"/>
    <n v="77"/>
    <n v="77"/>
    <n v="77"/>
    <n v="77"/>
  </r>
  <r>
    <x v="11"/>
    <x v="3"/>
    <s v="Deutschland"/>
    <x v="7"/>
    <n v="77"/>
    <n v="77"/>
    <n v="77"/>
    <n v="77"/>
  </r>
  <r>
    <x v="11"/>
    <x v="3"/>
    <s v="Deutschland"/>
    <x v="8"/>
    <n v="77"/>
    <n v="77"/>
    <n v="77"/>
    <n v="77"/>
  </r>
  <r>
    <x v="11"/>
    <x v="3"/>
    <s v="Deutschland"/>
    <x v="9"/>
    <n v="77"/>
    <n v="77"/>
    <n v="77"/>
    <n v="77"/>
  </r>
  <r>
    <x v="11"/>
    <x v="3"/>
    <s v="Deutschland"/>
    <x v="10"/>
    <n v="77"/>
    <n v="77"/>
    <n v="77"/>
    <n v="77"/>
  </r>
  <r>
    <x v="11"/>
    <x v="3"/>
    <s v="Deutschland"/>
    <x v="11"/>
    <n v="77"/>
    <n v="77"/>
    <n v="77"/>
    <n v="77"/>
  </r>
  <r>
    <x v="11"/>
    <x v="3"/>
    <s v="Deutschland"/>
    <x v="12"/>
    <n v="77"/>
    <n v="77"/>
    <n v="77"/>
    <n v="77"/>
  </r>
  <r>
    <x v="11"/>
    <x v="3"/>
    <s v="Deutschland"/>
    <x v="13"/>
    <n v="77"/>
    <n v="77"/>
    <n v="77"/>
    <n v="77"/>
  </r>
  <r>
    <x v="11"/>
    <x v="3"/>
    <s v="Deutschland"/>
    <x v="14"/>
    <n v="77"/>
    <n v="77"/>
    <n v="77"/>
    <n v="77"/>
  </r>
  <r>
    <x v="11"/>
    <x v="3"/>
    <s v="Deutschland"/>
    <x v="15"/>
    <n v="77"/>
    <n v="77"/>
    <n v="77"/>
    <n v="77"/>
  </r>
  <r>
    <x v="11"/>
    <x v="4"/>
    <s v="Deutschland"/>
    <x v="0"/>
    <n v="65"/>
    <n v="60"/>
    <n v="38"/>
    <n v="75"/>
  </r>
  <r>
    <x v="11"/>
    <x v="4"/>
    <s v="Deutschland"/>
    <x v="1"/>
    <n v="60"/>
    <n v="60"/>
    <n v="38"/>
    <n v="75"/>
  </r>
  <r>
    <x v="11"/>
    <x v="4"/>
    <s v="Deutschland"/>
    <x v="2"/>
    <n v="44"/>
    <n v="60"/>
    <n v="38"/>
    <n v="75"/>
  </r>
  <r>
    <x v="11"/>
    <x v="4"/>
    <s v="Deutschland"/>
    <x v="3"/>
    <n v="70"/>
    <n v="60"/>
    <n v="38"/>
    <n v="75"/>
  </r>
  <r>
    <x v="11"/>
    <x v="4"/>
    <s v="Deutschland"/>
    <x v="4"/>
    <n v="48"/>
    <n v="60"/>
    <n v="38"/>
    <n v="75"/>
  </r>
  <r>
    <x v="11"/>
    <x v="4"/>
    <s v="Deutschland"/>
    <x v="5"/>
    <n v="38"/>
    <n v="60"/>
    <n v="38"/>
    <n v="75"/>
  </r>
  <r>
    <x v="11"/>
    <x v="4"/>
    <s v="Deutschland"/>
    <x v="6"/>
    <n v="57"/>
    <n v="60"/>
    <n v="38"/>
    <n v="75"/>
  </r>
  <r>
    <x v="11"/>
    <x v="4"/>
    <s v="Deutschland"/>
    <x v="7"/>
    <n v="64"/>
    <n v="60"/>
    <n v="38"/>
    <n v="75"/>
  </r>
  <r>
    <x v="11"/>
    <x v="4"/>
    <s v="Deutschland"/>
    <x v="8"/>
    <n v="64"/>
    <n v="60"/>
    <n v="38"/>
    <n v="75"/>
  </r>
  <r>
    <x v="11"/>
    <x v="4"/>
    <s v="Deutschland"/>
    <x v="9"/>
    <n v="60"/>
    <n v="60"/>
    <n v="38"/>
    <n v="75"/>
  </r>
  <r>
    <x v="11"/>
    <x v="4"/>
    <s v="Deutschland"/>
    <x v="10"/>
    <n v="63"/>
    <n v="60"/>
    <n v="38"/>
    <n v="75"/>
  </r>
  <r>
    <x v="11"/>
    <x v="4"/>
    <s v="Deutschland"/>
    <x v="11"/>
    <n v="63"/>
    <n v="60"/>
    <n v="38"/>
    <n v="75"/>
  </r>
  <r>
    <x v="11"/>
    <x v="4"/>
    <s v="Deutschland"/>
    <x v="12"/>
    <n v="63"/>
    <n v="60"/>
    <n v="38"/>
    <n v="75"/>
  </r>
  <r>
    <x v="11"/>
    <x v="4"/>
    <s v="Deutschland"/>
    <x v="13"/>
    <n v="71"/>
    <n v="60"/>
    <n v="38"/>
    <n v="75"/>
  </r>
  <r>
    <x v="11"/>
    <x v="4"/>
    <s v="Deutschland"/>
    <x v="14"/>
    <n v="51"/>
    <n v="60"/>
    <n v="38"/>
    <n v="75"/>
  </r>
  <r>
    <x v="11"/>
    <x v="4"/>
    <s v="Deutschland"/>
    <x v="15"/>
    <n v="75"/>
    <n v="60"/>
    <n v="38"/>
    <n v="75"/>
  </r>
  <r>
    <x v="11"/>
    <x v="5"/>
    <s v="Deutschland"/>
    <x v="0"/>
    <n v="444"/>
    <n v="507"/>
    <n v="420"/>
    <n v="681"/>
  </r>
  <r>
    <x v="11"/>
    <x v="5"/>
    <s v="Deutschland"/>
    <x v="1"/>
    <n v="421"/>
    <n v="507"/>
    <n v="420"/>
    <n v="681"/>
  </r>
  <r>
    <x v="11"/>
    <x v="5"/>
    <s v="Deutschland"/>
    <x v="2"/>
    <n v="546"/>
    <n v="507"/>
    <n v="420"/>
    <n v="681"/>
  </r>
  <r>
    <x v="11"/>
    <x v="5"/>
    <s v="Deutschland"/>
    <x v="3"/>
    <n v="652"/>
    <n v="507"/>
    <n v="420"/>
    <n v="681"/>
  </r>
  <r>
    <x v="11"/>
    <x v="5"/>
    <s v="Deutschland"/>
    <x v="4"/>
    <n v="450"/>
    <n v="507"/>
    <n v="420"/>
    <n v="681"/>
  </r>
  <r>
    <x v="11"/>
    <x v="5"/>
    <s v="Deutschland"/>
    <x v="5"/>
    <n v="420"/>
    <n v="507"/>
    <n v="420"/>
    <n v="681"/>
  </r>
  <r>
    <x v="11"/>
    <x v="5"/>
    <s v="Deutschland"/>
    <x v="6"/>
    <n v="491"/>
    <n v="507"/>
    <n v="420"/>
    <n v="681"/>
  </r>
  <r>
    <x v="11"/>
    <x v="5"/>
    <s v="Deutschland"/>
    <x v="7"/>
    <n v="665"/>
    <n v="507"/>
    <n v="420"/>
    <n v="681"/>
  </r>
  <r>
    <x v="11"/>
    <x v="5"/>
    <s v="Deutschland"/>
    <x v="8"/>
    <n v="514"/>
    <n v="507"/>
    <n v="420"/>
    <n v="681"/>
  </r>
  <r>
    <x v="11"/>
    <x v="5"/>
    <s v="Deutschland"/>
    <x v="9"/>
    <n v="521"/>
    <n v="507"/>
    <n v="420"/>
    <n v="681"/>
  </r>
  <r>
    <x v="11"/>
    <x v="5"/>
    <s v="Deutschland"/>
    <x v="10"/>
    <n v="485"/>
    <n v="507"/>
    <n v="420"/>
    <n v="681"/>
  </r>
  <r>
    <x v="11"/>
    <x v="5"/>
    <s v="Deutschland"/>
    <x v="11"/>
    <n v="554"/>
    <n v="507"/>
    <n v="420"/>
    <n v="681"/>
  </r>
  <r>
    <x v="11"/>
    <x v="5"/>
    <s v="Deutschland"/>
    <x v="12"/>
    <n v="644"/>
    <n v="507"/>
    <n v="420"/>
    <n v="681"/>
  </r>
  <r>
    <x v="11"/>
    <x v="5"/>
    <s v="Deutschland"/>
    <x v="13"/>
    <n v="681"/>
    <n v="507"/>
    <n v="420"/>
    <n v="681"/>
  </r>
  <r>
    <x v="11"/>
    <x v="5"/>
    <s v="Deutschland"/>
    <x v="14"/>
    <n v="474"/>
    <n v="507"/>
    <n v="420"/>
    <n v="681"/>
  </r>
  <r>
    <x v="11"/>
    <x v="5"/>
    <s v="Deutschland"/>
    <x v="15"/>
    <n v="623"/>
    <n v="507"/>
    <n v="420"/>
    <n v="681"/>
  </r>
  <r>
    <x v="11"/>
    <x v="6"/>
    <s v="Deutschland"/>
    <x v="0"/>
    <n v="2595"/>
    <n v="2804"/>
    <n v="2595"/>
    <n v="3317"/>
  </r>
  <r>
    <x v="11"/>
    <x v="6"/>
    <s v="Deutschland"/>
    <x v="1"/>
    <n v="2663"/>
    <n v="2804"/>
    <n v="2595"/>
    <n v="3317"/>
  </r>
  <r>
    <x v="11"/>
    <x v="6"/>
    <s v="Deutschland"/>
    <x v="2"/>
    <n v="2880"/>
    <n v="2804"/>
    <n v="2595"/>
    <n v="3317"/>
  </r>
  <r>
    <x v="11"/>
    <x v="6"/>
    <s v="Deutschland"/>
    <x v="3"/>
    <n v="3180"/>
    <n v="2804"/>
    <n v="2595"/>
    <n v="3317"/>
  </r>
  <r>
    <x v="11"/>
    <x v="6"/>
    <s v="Deutschland"/>
    <x v="4"/>
    <n v="2599"/>
    <n v="2804"/>
    <n v="2595"/>
    <n v="3317"/>
  </r>
  <r>
    <x v="11"/>
    <x v="6"/>
    <s v="Deutschland"/>
    <x v="5"/>
    <n v="2645"/>
    <n v="2804"/>
    <n v="2595"/>
    <n v="3317"/>
  </r>
  <r>
    <x v="11"/>
    <x v="6"/>
    <s v="Deutschland"/>
    <x v="6"/>
    <n v="2767"/>
    <n v="2804"/>
    <n v="2595"/>
    <n v="3317"/>
  </r>
  <r>
    <x v="11"/>
    <x v="6"/>
    <s v="Deutschland"/>
    <x v="7"/>
    <n v="3207"/>
    <n v="2804"/>
    <n v="2595"/>
    <n v="3317"/>
  </r>
  <r>
    <x v="11"/>
    <x v="6"/>
    <s v="Deutschland"/>
    <x v="8"/>
    <n v="2766"/>
    <n v="2804"/>
    <n v="2595"/>
    <n v="3317"/>
  </r>
  <r>
    <x v="11"/>
    <x v="6"/>
    <s v="Deutschland"/>
    <x v="9"/>
    <n v="2844"/>
    <n v="2804"/>
    <n v="2595"/>
    <n v="3317"/>
  </r>
  <r>
    <x v="11"/>
    <x v="6"/>
    <s v="Deutschland"/>
    <x v="10"/>
    <n v="2734"/>
    <n v="2804"/>
    <n v="2595"/>
    <n v="3317"/>
  </r>
  <r>
    <x v="11"/>
    <x v="6"/>
    <s v="Deutschland"/>
    <x v="11"/>
    <n v="2908"/>
    <n v="2804"/>
    <n v="2595"/>
    <n v="3317"/>
  </r>
  <r>
    <x v="11"/>
    <x v="6"/>
    <s v="Deutschland"/>
    <x v="12"/>
    <n v="3096"/>
    <n v="2804"/>
    <n v="2595"/>
    <n v="3317"/>
  </r>
  <r>
    <x v="11"/>
    <x v="6"/>
    <s v="Deutschland"/>
    <x v="13"/>
    <n v="3317"/>
    <n v="2804"/>
    <n v="2595"/>
    <n v="3317"/>
  </r>
  <r>
    <x v="11"/>
    <x v="6"/>
    <s v="Deutschland"/>
    <x v="14"/>
    <n v="2748"/>
    <n v="2804"/>
    <n v="2595"/>
    <n v="3317"/>
  </r>
  <r>
    <x v="11"/>
    <x v="6"/>
    <s v="Deutschland"/>
    <x v="15"/>
    <n v="3080"/>
    <n v="2804"/>
    <n v="2595"/>
    <n v="3317"/>
  </r>
  <r>
    <x v="11"/>
    <x v="7"/>
    <s v="Deutschland"/>
    <x v="0"/>
    <n v="166"/>
    <n v="221"/>
    <n v="166"/>
    <n v="370"/>
  </r>
  <r>
    <x v="11"/>
    <x v="7"/>
    <s v="Deutschland"/>
    <x v="1"/>
    <n v="233"/>
    <n v="221"/>
    <n v="166"/>
    <n v="370"/>
  </r>
  <r>
    <x v="11"/>
    <x v="7"/>
    <s v="Deutschland"/>
    <x v="2"/>
    <n v="271"/>
    <n v="221"/>
    <n v="166"/>
    <n v="370"/>
  </r>
  <r>
    <x v="11"/>
    <x v="7"/>
    <s v="Deutschland"/>
    <x v="3"/>
    <n v="178"/>
    <n v="221"/>
    <n v="166"/>
    <n v="370"/>
  </r>
  <r>
    <x v="11"/>
    <x v="7"/>
    <s v="Deutschland"/>
    <x v="4"/>
    <n v="281"/>
    <n v="221"/>
    <n v="166"/>
    <n v="370"/>
  </r>
  <r>
    <x v="11"/>
    <x v="7"/>
    <s v="Deutschland"/>
    <x v="5"/>
    <n v="370"/>
    <n v="221"/>
    <n v="166"/>
    <n v="370"/>
  </r>
  <r>
    <x v="11"/>
    <x v="7"/>
    <s v="Deutschland"/>
    <x v="6"/>
    <n v="217"/>
    <n v="221"/>
    <n v="166"/>
    <n v="370"/>
  </r>
  <r>
    <x v="11"/>
    <x v="7"/>
    <s v="Deutschland"/>
    <x v="7"/>
    <n v="246"/>
    <n v="221"/>
    <n v="166"/>
    <n v="370"/>
  </r>
  <r>
    <x v="11"/>
    <x v="7"/>
    <s v="Deutschland"/>
    <x v="8"/>
    <n v="191"/>
    <n v="221"/>
    <n v="166"/>
    <n v="370"/>
  </r>
  <r>
    <x v="11"/>
    <x v="7"/>
    <s v="Deutschland"/>
    <x v="9"/>
    <n v="241"/>
    <n v="221"/>
    <n v="166"/>
    <n v="370"/>
  </r>
  <r>
    <x v="11"/>
    <x v="7"/>
    <s v="Deutschland"/>
    <x v="10"/>
    <n v="184"/>
    <n v="221"/>
    <n v="166"/>
    <n v="370"/>
  </r>
  <r>
    <x v="11"/>
    <x v="7"/>
    <s v="Deutschland"/>
    <x v="11"/>
    <n v="255"/>
    <n v="221"/>
    <n v="166"/>
    <n v="370"/>
  </r>
  <r>
    <x v="11"/>
    <x v="7"/>
    <s v="Deutschland"/>
    <x v="12"/>
    <n v="184"/>
    <n v="221"/>
    <n v="166"/>
    <n v="370"/>
  </r>
  <r>
    <x v="11"/>
    <x v="7"/>
    <s v="Deutschland"/>
    <x v="13"/>
    <n v="187"/>
    <n v="221"/>
    <n v="166"/>
    <n v="370"/>
  </r>
  <r>
    <x v="11"/>
    <x v="7"/>
    <s v="Deutschland"/>
    <x v="14"/>
    <n v="330"/>
    <n v="221"/>
    <n v="166"/>
    <n v="370"/>
  </r>
  <r>
    <x v="11"/>
    <x v="7"/>
    <s v="Deutschland"/>
    <x v="15"/>
    <n v="191"/>
    <n v="221"/>
    <n v="166"/>
    <n v="370"/>
  </r>
  <r>
    <x v="12"/>
    <x v="0"/>
    <s v="Deutschland"/>
    <x v="0"/>
    <n v="706"/>
    <n v="673"/>
    <n v="412"/>
    <n v="806"/>
  </r>
  <r>
    <x v="12"/>
    <x v="0"/>
    <s v="Deutschland"/>
    <x v="1"/>
    <n v="791"/>
    <n v="673"/>
    <n v="412"/>
    <n v="806"/>
  </r>
  <r>
    <x v="12"/>
    <x v="0"/>
    <s v="Deutschland"/>
    <x v="2"/>
    <n v="656"/>
    <n v="673"/>
    <n v="412"/>
    <n v="806"/>
  </r>
  <r>
    <x v="12"/>
    <x v="0"/>
    <s v="Deutschland"/>
    <x v="3"/>
    <n v="561"/>
    <n v="673"/>
    <n v="412"/>
    <n v="806"/>
  </r>
  <r>
    <x v="12"/>
    <x v="0"/>
    <s v="Deutschland"/>
    <x v="4"/>
    <n v="546"/>
    <n v="673"/>
    <n v="412"/>
    <n v="806"/>
  </r>
  <r>
    <x v="12"/>
    <x v="0"/>
    <s v="Deutschland"/>
    <x v="5"/>
    <n v="806"/>
    <n v="673"/>
    <n v="412"/>
    <n v="806"/>
  </r>
  <r>
    <x v="12"/>
    <x v="0"/>
    <s v="Deutschland"/>
    <x v="6"/>
    <n v="773"/>
    <n v="673"/>
    <n v="412"/>
    <n v="806"/>
  </r>
  <r>
    <x v="12"/>
    <x v="0"/>
    <s v="Deutschland"/>
    <x v="7"/>
    <n v="457"/>
    <n v="673"/>
    <n v="412"/>
    <n v="806"/>
  </r>
  <r>
    <x v="12"/>
    <x v="0"/>
    <s v="Deutschland"/>
    <x v="8"/>
    <n v="652"/>
    <n v="673"/>
    <n v="412"/>
    <n v="806"/>
  </r>
  <r>
    <x v="12"/>
    <x v="0"/>
    <s v="Deutschland"/>
    <x v="9"/>
    <n v="661"/>
    <n v="673"/>
    <n v="412"/>
    <n v="806"/>
  </r>
  <r>
    <x v="12"/>
    <x v="0"/>
    <s v="Deutschland"/>
    <x v="10"/>
    <n v="697"/>
    <n v="673"/>
    <n v="412"/>
    <n v="806"/>
  </r>
  <r>
    <x v="12"/>
    <x v="0"/>
    <s v="Deutschland"/>
    <x v="11"/>
    <n v="662"/>
    <n v="673"/>
    <n v="412"/>
    <n v="806"/>
  </r>
  <r>
    <x v="12"/>
    <x v="0"/>
    <s v="Deutschland"/>
    <x v="12"/>
    <n v="412"/>
    <n v="673"/>
    <n v="412"/>
    <n v="806"/>
  </r>
  <r>
    <x v="12"/>
    <x v="0"/>
    <s v="Deutschland"/>
    <x v="13"/>
    <n v="477"/>
    <n v="673"/>
    <n v="412"/>
    <n v="806"/>
  </r>
  <r>
    <x v="12"/>
    <x v="0"/>
    <s v="Deutschland"/>
    <x v="14"/>
    <n v="710"/>
    <n v="673"/>
    <n v="412"/>
    <n v="806"/>
  </r>
  <r>
    <x v="12"/>
    <x v="0"/>
    <s v="Deutschland"/>
    <x v="15"/>
    <n v="531"/>
    <n v="673"/>
    <n v="412"/>
    <n v="806"/>
  </r>
  <r>
    <x v="12"/>
    <x v="1"/>
    <s v="Deutschland"/>
    <x v="0"/>
    <n v="208"/>
    <n v="215"/>
    <n v="134"/>
    <n v="263"/>
  </r>
  <r>
    <x v="12"/>
    <x v="1"/>
    <s v="Deutschland"/>
    <x v="1"/>
    <n v="225"/>
    <n v="215"/>
    <n v="134"/>
    <n v="263"/>
  </r>
  <r>
    <x v="12"/>
    <x v="1"/>
    <s v="Deutschland"/>
    <x v="2"/>
    <n v="194"/>
    <n v="215"/>
    <n v="134"/>
    <n v="263"/>
  </r>
  <r>
    <x v="12"/>
    <x v="1"/>
    <s v="Deutschland"/>
    <x v="3"/>
    <n v="249"/>
    <n v="215"/>
    <n v="134"/>
    <n v="263"/>
  </r>
  <r>
    <x v="12"/>
    <x v="1"/>
    <s v="Deutschland"/>
    <x v="4"/>
    <n v="206"/>
    <n v="215"/>
    <n v="134"/>
    <n v="263"/>
  </r>
  <r>
    <x v="12"/>
    <x v="1"/>
    <s v="Deutschland"/>
    <x v="5"/>
    <n v="207"/>
    <n v="215"/>
    <n v="134"/>
    <n v="263"/>
  </r>
  <r>
    <x v="12"/>
    <x v="1"/>
    <s v="Deutschland"/>
    <x v="6"/>
    <n v="208"/>
    <n v="215"/>
    <n v="134"/>
    <n v="263"/>
  </r>
  <r>
    <x v="12"/>
    <x v="1"/>
    <s v="Deutschland"/>
    <x v="7"/>
    <n v="190"/>
    <n v="215"/>
    <n v="134"/>
    <n v="263"/>
  </r>
  <r>
    <x v="12"/>
    <x v="1"/>
    <s v="Deutschland"/>
    <x v="8"/>
    <n v="243"/>
    <n v="215"/>
    <n v="134"/>
    <n v="263"/>
  </r>
  <r>
    <x v="12"/>
    <x v="1"/>
    <s v="Deutschland"/>
    <x v="9"/>
    <n v="216"/>
    <n v="215"/>
    <n v="134"/>
    <n v="263"/>
  </r>
  <r>
    <x v="12"/>
    <x v="1"/>
    <s v="Deutschland"/>
    <x v="10"/>
    <n v="257"/>
    <n v="215"/>
    <n v="134"/>
    <n v="263"/>
  </r>
  <r>
    <x v="12"/>
    <x v="1"/>
    <s v="Deutschland"/>
    <x v="11"/>
    <n v="227"/>
    <n v="215"/>
    <n v="134"/>
    <n v="263"/>
  </r>
  <r>
    <x v="12"/>
    <x v="1"/>
    <s v="Deutschland"/>
    <x v="12"/>
    <n v="134"/>
    <n v="215"/>
    <n v="134"/>
    <n v="263"/>
  </r>
  <r>
    <x v="12"/>
    <x v="1"/>
    <s v="Deutschland"/>
    <x v="13"/>
    <n v="157"/>
    <n v="215"/>
    <n v="134"/>
    <n v="263"/>
  </r>
  <r>
    <x v="12"/>
    <x v="1"/>
    <s v="Deutschland"/>
    <x v="14"/>
    <n v="263"/>
    <n v="215"/>
    <n v="134"/>
    <n v="263"/>
  </r>
  <r>
    <x v="12"/>
    <x v="1"/>
    <s v="Deutschland"/>
    <x v="15"/>
    <n v="184"/>
    <n v="215"/>
    <n v="134"/>
    <n v="263"/>
  </r>
  <r>
    <x v="12"/>
    <x v="2"/>
    <s v="Deutschland"/>
    <x v="0"/>
    <n v="474"/>
    <n v="426"/>
    <n v="214"/>
    <n v="495"/>
  </r>
  <r>
    <x v="12"/>
    <x v="2"/>
    <s v="Deutschland"/>
    <x v="1"/>
    <n v="494"/>
    <n v="426"/>
    <n v="214"/>
    <n v="495"/>
  </r>
  <r>
    <x v="12"/>
    <x v="2"/>
    <s v="Deutschland"/>
    <x v="2"/>
    <n v="436"/>
    <n v="426"/>
    <n v="214"/>
    <n v="495"/>
  </r>
  <r>
    <x v="12"/>
    <x v="2"/>
    <s v="Deutschland"/>
    <x v="3"/>
    <n v="363"/>
    <n v="426"/>
    <n v="214"/>
    <n v="495"/>
  </r>
  <r>
    <x v="12"/>
    <x v="2"/>
    <s v="Deutschland"/>
    <x v="4"/>
    <n v="288"/>
    <n v="426"/>
    <n v="214"/>
    <n v="495"/>
  </r>
  <r>
    <x v="12"/>
    <x v="2"/>
    <s v="Deutschland"/>
    <x v="5"/>
    <n v="442"/>
    <n v="426"/>
    <n v="214"/>
    <n v="495"/>
  </r>
  <r>
    <x v="12"/>
    <x v="2"/>
    <s v="Deutschland"/>
    <x v="6"/>
    <n v="456"/>
    <n v="426"/>
    <n v="214"/>
    <n v="495"/>
  </r>
  <r>
    <x v="12"/>
    <x v="2"/>
    <s v="Deutschland"/>
    <x v="7"/>
    <n v="284"/>
    <n v="426"/>
    <n v="214"/>
    <n v="495"/>
  </r>
  <r>
    <x v="12"/>
    <x v="2"/>
    <s v="Deutschland"/>
    <x v="8"/>
    <n v="407"/>
    <n v="426"/>
    <n v="214"/>
    <n v="495"/>
  </r>
  <r>
    <x v="12"/>
    <x v="2"/>
    <s v="Deutschland"/>
    <x v="9"/>
    <n v="431"/>
    <n v="426"/>
    <n v="214"/>
    <n v="495"/>
  </r>
  <r>
    <x v="12"/>
    <x v="2"/>
    <s v="Deutschland"/>
    <x v="10"/>
    <n v="490"/>
    <n v="426"/>
    <n v="214"/>
    <n v="495"/>
  </r>
  <r>
    <x v="12"/>
    <x v="2"/>
    <s v="Deutschland"/>
    <x v="11"/>
    <n v="431"/>
    <n v="426"/>
    <n v="214"/>
    <n v="495"/>
  </r>
  <r>
    <x v="12"/>
    <x v="2"/>
    <s v="Deutschland"/>
    <x v="12"/>
    <n v="232"/>
    <n v="426"/>
    <n v="214"/>
    <n v="495"/>
  </r>
  <r>
    <x v="12"/>
    <x v="2"/>
    <s v="Deutschland"/>
    <x v="13"/>
    <n v="214"/>
    <n v="426"/>
    <n v="214"/>
    <n v="495"/>
  </r>
  <r>
    <x v="12"/>
    <x v="2"/>
    <s v="Deutschland"/>
    <x v="14"/>
    <n v="495"/>
    <n v="426"/>
    <n v="214"/>
    <n v="495"/>
  </r>
  <r>
    <x v="12"/>
    <x v="2"/>
    <s v="Deutschland"/>
    <x v="15"/>
    <n v="254"/>
    <n v="426"/>
    <n v="214"/>
    <n v="495"/>
  </r>
  <r>
    <x v="12"/>
    <x v="3"/>
    <s v="Deutschland"/>
    <x v="0"/>
    <n v="75"/>
    <n v="75"/>
    <n v="75"/>
    <n v="75"/>
  </r>
  <r>
    <x v="12"/>
    <x v="3"/>
    <s v="Deutschland"/>
    <x v="1"/>
    <n v="75"/>
    <n v="75"/>
    <n v="75"/>
    <n v="75"/>
  </r>
  <r>
    <x v="12"/>
    <x v="3"/>
    <s v="Deutschland"/>
    <x v="2"/>
    <n v="75"/>
    <n v="75"/>
    <n v="75"/>
    <n v="75"/>
  </r>
  <r>
    <x v="12"/>
    <x v="3"/>
    <s v="Deutschland"/>
    <x v="3"/>
    <n v="75"/>
    <n v="75"/>
    <n v="75"/>
    <n v="75"/>
  </r>
  <r>
    <x v="12"/>
    <x v="3"/>
    <s v="Deutschland"/>
    <x v="4"/>
    <n v="75"/>
    <n v="75"/>
    <n v="75"/>
    <n v="75"/>
  </r>
  <r>
    <x v="12"/>
    <x v="3"/>
    <s v="Deutschland"/>
    <x v="5"/>
    <n v="75"/>
    <n v="75"/>
    <n v="75"/>
    <n v="75"/>
  </r>
  <r>
    <x v="12"/>
    <x v="3"/>
    <s v="Deutschland"/>
    <x v="6"/>
    <n v="75"/>
    <n v="75"/>
    <n v="75"/>
    <n v="75"/>
  </r>
  <r>
    <x v="12"/>
    <x v="3"/>
    <s v="Deutschland"/>
    <x v="7"/>
    <n v="75"/>
    <n v="75"/>
    <n v="75"/>
    <n v="75"/>
  </r>
  <r>
    <x v="12"/>
    <x v="3"/>
    <s v="Deutschland"/>
    <x v="8"/>
    <n v="75"/>
    <n v="75"/>
    <n v="75"/>
    <n v="75"/>
  </r>
  <r>
    <x v="12"/>
    <x v="3"/>
    <s v="Deutschland"/>
    <x v="9"/>
    <n v="75"/>
    <n v="75"/>
    <n v="75"/>
    <n v="75"/>
  </r>
  <r>
    <x v="12"/>
    <x v="3"/>
    <s v="Deutschland"/>
    <x v="10"/>
    <n v="75"/>
    <n v="75"/>
    <n v="75"/>
    <n v="75"/>
  </r>
  <r>
    <x v="12"/>
    <x v="3"/>
    <s v="Deutschland"/>
    <x v="11"/>
    <n v="75"/>
    <n v="75"/>
    <n v="75"/>
    <n v="75"/>
  </r>
  <r>
    <x v="12"/>
    <x v="3"/>
    <s v="Deutschland"/>
    <x v="12"/>
    <n v="75"/>
    <n v="75"/>
    <n v="75"/>
    <n v="75"/>
  </r>
  <r>
    <x v="12"/>
    <x v="3"/>
    <s v="Deutschland"/>
    <x v="13"/>
    <n v="75"/>
    <n v="75"/>
    <n v="75"/>
    <n v="75"/>
  </r>
  <r>
    <x v="12"/>
    <x v="3"/>
    <s v="Deutschland"/>
    <x v="14"/>
    <n v="75"/>
    <n v="75"/>
    <n v="75"/>
    <n v="75"/>
  </r>
  <r>
    <x v="12"/>
    <x v="3"/>
    <s v="Deutschland"/>
    <x v="15"/>
    <n v="75"/>
    <n v="75"/>
    <n v="75"/>
    <n v="75"/>
  </r>
  <r>
    <x v="12"/>
    <x v="4"/>
    <s v="Deutschland"/>
    <x v="0"/>
    <n v="62"/>
    <n v="57"/>
    <n v="36"/>
    <n v="73"/>
  </r>
  <r>
    <x v="12"/>
    <x v="4"/>
    <s v="Deutschland"/>
    <x v="1"/>
    <n v="55"/>
    <n v="57"/>
    <n v="36"/>
    <n v="73"/>
  </r>
  <r>
    <x v="12"/>
    <x v="4"/>
    <s v="Deutschland"/>
    <x v="2"/>
    <n v="45"/>
    <n v="57"/>
    <n v="36"/>
    <n v="73"/>
  </r>
  <r>
    <x v="12"/>
    <x v="4"/>
    <s v="Deutschland"/>
    <x v="3"/>
    <n v="72"/>
    <n v="57"/>
    <n v="36"/>
    <n v="73"/>
  </r>
  <r>
    <x v="12"/>
    <x v="4"/>
    <s v="Deutschland"/>
    <x v="4"/>
    <n v="44"/>
    <n v="57"/>
    <n v="36"/>
    <n v="73"/>
  </r>
  <r>
    <x v="12"/>
    <x v="4"/>
    <s v="Deutschland"/>
    <x v="5"/>
    <n v="36"/>
    <n v="57"/>
    <n v="36"/>
    <n v="73"/>
  </r>
  <r>
    <x v="12"/>
    <x v="4"/>
    <s v="Deutschland"/>
    <x v="6"/>
    <n v="55"/>
    <n v="57"/>
    <n v="36"/>
    <n v="73"/>
  </r>
  <r>
    <x v="12"/>
    <x v="4"/>
    <s v="Deutschland"/>
    <x v="7"/>
    <n v="63"/>
    <n v="57"/>
    <n v="36"/>
    <n v="73"/>
  </r>
  <r>
    <x v="12"/>
    <x v="4"/>
    <s v="Deutschland"/>
    <x v="8"/>
    <n v="57"/>
    <n v="57"/>
    <n v="36"/>
    <n v="73"/>
  </r>
  <r>
    <x v="12"/>
    <x v="4"/>
    <s v="Deutschland"/>
    <x v="9"/>
    <n v="56"/>
    <n v="57"/>
    <n v="36"/>
    <n v="73"/>
  </r>
  <r>
    <x v="12"/>
    <x v="4"/>
    <s v="Deutschland"/>
    <x v="10"/>
    <n v="60"/>
    <n v="57"/>
    <n v="36"/>
    <n v="73"/>
  </r>
  <r>
    <x v="12"/>
    <x v="4"/>
    <s v="Deutschland"/>
    <x v="11"/>
    <n v="57"/>
    <n v="57"/>
    <n v="36"/>
    <n v="73"/>
  </r>
  <r>
    <x v="12"/>
    <x v="4"/>
    <s v="Deutschland"/>
    <x v="12"/>
    <n v="63"/>
    <n v="57"/>
    <n v="36"/>
    <n v="73"/>
  </r>
  <r>
    <x v="12"/>
    <x v="4"/>
    <s v="Deutschland"/>
    <x v="13"/>
    <n v="70"/>
    <n v="57"/>
    <n v="36"/>
    <n v="73"/>
  </r>
  <r>
    <x v="12"/>
    <x v="4"/>
    <s v="Deutschland"/>
    <x v="14"/>
    <n v="50"/>
    <n v="57"/>
    <n v="36"/>
    <n v="73"/>
  </r>
  <r>
    <x v="12"/>
    <x v="4"/>
    <s v="Deutschland"/>
    <x v="15"/>
    <n v="73"/>
    <n v="57"/>
    <n v="36"/>
    <n v="73"/>
  </r>
  <r>
    <x v="12"/>
    <x v="5"/>
    <s v="Deutschland"/>
    <x v="0"/>
    <n v="499"/>
    <n v="567"/>
    <n v="467"/>
    <n v="757"/>
  </r>
  <r>
    <x v="12"/>
    <x v="5"/>
    <s v="Deutschland"/>
    <x v="1"/>
    <n v="467"/>
    <n v="567"/>
    <n v="467"/>
    <n v="757"/>
  </r>
  <r>
    <x v="12"/>
    <x v="5"/>
    <s v="Deutschland"/>
    <x v="2"/>
    <n v="611"/>
    <n v="567"/>
    <n v="467"/>
    <n v="757"/>
  </r>
  <r>
    <x v="12"/>
    <x v="5"/>
    <s v="Deutschland"/>
    <x v="3"/>
    <n v="715"/>
    <n v="567"/>
    <n v="467"/>
    <n v="757"/>
  </r>
  <r>
    <x v="12"/>
    <x v="5"/>
    <s v="Deutschland"/>
    <x v="4"/>
    <n v="492"/>
    <n v="567"/>
    <n v="467"/>
    <n v="757"/>
  </r>
  <r>
    <x v="12"/>
    <x v="5"/>
    <s v="Deutschland"/>
    <x v="5"/>
    <n v="484"/>
    <n v="567"/>
    <n v="467"/>
    <n v="757"/>
  </r>
  <r>
    <x v="12"/>
    <x v="5"/>
    <s v="Deutschland"/>
    <x v="6"/>
    <n v="550"/>
    <n v="567"/>
    <n v="467"/>
    <n v="757"/>
  </r>
  <r>
    <x v="12"/>
    <x v="5"/>
    <s v="Deutschland"/>
    <x v="7"/>
    <n v="730"/>
    <n v="567"/>
    <n v="467"/>
    <n v="757"/>
  </r>
  <r>
    <x v="12"/>
    <x v="5"/>
    <s v="Deutschland"/>
    <x v="8"/>
    <n v="574"/>
    <n v="567"/>
    <n v="467"/>
    <n v="757"/>
  </r>
  <r>
    <x v="12"/>
    <x v="5"/>
    <s v="Deutschland"/>
    <x v="9"/>
    <n v="590"/>
    <n v="567"/>
    <n v="467"/>
    <n v="757"/>
  </r>
  <r>
    <x v="12"/>
    <x v="5"/>
    <s v="Deutschland"/>
    <x v="10"/>
    <n v="542"/>
    <n v="567"/>
    <n v="467"/>
    <n v="757"/>
  </r>
  <r>
    <x v="12"/>
    <x v="5"/>
    <s v="Deutschland"/>
    <x v="11"/>
    <n v="621"/>
    <n v="567"/>
    <n v="467"/>
    <n v="757"/>
  </r>
  <r>
    <x v="12"/>
    <x v="5"/>
    <s v="Deutschland"/>
    <x v="12"/>
    <n v="712"/>
    <n v="567"/>
    <n v="467"/>
    <n v="757"/>
  </r>
  <r>
    <x v="12"/>
    <x v="5"/>
    <s v="Deutschland"/>
    <x v="13"/>
    <n v="757"/>
    <n v="567"/>
    <n v="467"/>
    <n v="757"/>
  </r>
  <r>
    <x v="12"/>
    <x v="5"/>
    <s v="Deutschland"/>
    <x v="14"/>
    <n v="531"/>
    <n v="567"/>
    <n v="467"/>
    <n v="757"/>
  </r>
  <r>
    <x v="12"/>
    <x v="5"/>
    <s v="Deutschland"/>
    <x v="15"/>
    <n v="693"/>
    <n v="567"/>
    <n v="467"/>
    <n v="757"/>
  </r>
  <r>
    <x v="12"/>
    <x v="6"/>
    <s v="Deutschland"/>
    <x v="0"/>
    <n v="2682"/>
    <n v="2904"/>
    <n v="2682"/>
    <n v="3443"/>
  </r>
  <r>
    <x v="12"/>
    <x v="6"/>
    <s v="Deutschland"/>
    <x v="1"/>
    <n v="2743"/>
    <n v="2904"/>
    <n v="2682"/>
    <n v="3443"/>
  </r>
  <r>
    <x v="12"/>
    <x v="6"/>
    <s v="Deutschland"/>
    <x v="2"/>
    <n v="2997"/>
    <n v="2904"/>
    <n v="2682"/>
    <n v="3443"/>
  </r>
  <r>
    <x v="12"/>
    <x v="6"/>
    <s v="Deutschland"/>
    <x v="3"/>
    <n v="3272"/>
    <n v="2904"/>
    <n v="2682"/>
    <n v="3443"/>
  </r>
  <r>
    <x v="12"/>
    <x v="6"/>
    <s v="Deutschland"/>
    <x v="4"/>
    <n v="2710"/>
    <n v="2904"/>
    <n v="2682"/>
    <n v="3443"/>
  </r>
  <r>
    <x v="12"/>
    <x v="6"/>
    <s v="Deutschland"/>
    <x v="5"/>
    <n v="2765"/>
    <n v="2904"/>
    <n v="2682"/>
    <n v="3443"/>
  </r>
  <r>
    <x v="12"/>
    <x v="6"/>
    <s v="Deutschland"/>
    <x v="6"/>
    <n v="2843"/>
    <n v="2904"/>
    <n v="2682"/>
    <n v="3443"/>
  </r>
  <r>
    <x v="12"/>
    <x v="6"/>
    <s v="Deutschland"/>
    <x v="7"/>
    <n v="3302"/>
    <n v="2904"/>
    <n v="2682"/>
    <n v="3443"/>
  </r>
  <r>
    <x v="12"/>
    <x v="6"/>
    <s v="Deutschland"/>
    <x v="8"/>
    <n v="2866"/>
    <n v="2904"/>
    <n v="2682"/>
    <n v="3443"/>
  </r>
  <r>
    <x v="12"/>
    <x v="6"/>
    <s v="Deutschland"/>
    <x v="9"/>
    <n v="2963"/>
    <n v="2904"/>
    <n v="2682"/>
    <n v="3443"/>
  </r>
  <r>
    <x v="12"/>
    <x v="6"/>
    <s v="Deutschland"/>
    <x v="10"/>
    <n v="2815"/>
    <n v="2904"/>
    <n v="2682"/>
    <n v="3443"/>
  </r>
  <r>
    <x v="12"/>
    <x v="6"/>
    <s v="Deutschland"/>
    <x v="11"/>
    <n v="3001"/>
    <n v="2904"/>
    <n v="2682"/>
    <n v="3443"/>
  </r>
  <r>
    <x v="12"/>
    <x v="6"/>
    <s v="Deutschland"/>
    <x v="12"/>
    <n v="3217"/>
    <n v="2904"/>
    <n v="2682"/>
    <n v="3443"/>
  </r>
  <r>
    <x v="12"/>
    <x v="6"/>
    <s v="Deutschland"/>
    <x v="13"/>
    <n v="3443"/>
    <n v="2904"/>
    <n v="2682"/>
    <n v="3443"/>
  </r>
  <r>
    <x v="12"/>
    <x v="6"/>
    <s v="Deutschland"/>
    <x v="14"/>
    <n v="2859"/>
    <n v="2904"/>
    <n v="2682"/>
    <n v="3443"/>
  </r>
  <r>
    <x v="12"/>
    <x v="6"/>
    <s v="Deutschland"/>
    <x v="15"/>
    <n v="3198"/>
    <n v="2904"/>
    <n v="2682"/>
    <n v="3443"/>
  </r>
  <r>
    <x v="12"/>
    <x v="7"/>
    <s v="Deutschland"/>
    <x v="0"/>
    <n v="310"/>
    <n v="383"/>
    <n v="310"/>
    <n v="609"/>
  </r>
  <r>
    <x v="12"/>
    <x v="7"/>
    <s v="Deutschland"/>
    <x v="1"/>
    <n v="386"/>
    <n v="383"/>
    <n v="310"/>
    <n v="609"/>
  </r>
  <r>
    <x v="12"/>
    <x v="7"/>
    <s v="Deutschland"/>
    <x v="2"/>
    <n v="470"/>
    <n v="383"/>
    <n v="310"/>
    <n v="609"/>
  </r>
  <r>
    <x v="12"/>
    <x v="7"/>
    <s v="Deutschland"/>
    <x v="3"/>
    <n v="343"/>
    <n v="383"/>
    <n v="310"/>
    <n v="609"/>
  </r>
  <r>
    <x v="12"/>
    <x v="7"/>
    <s v="Deutschland"/>
    <x v="4"/>
    <n v="441"/>
    <n v="383"/>
    <n v="310"/>
    <n v="609"/>
  </r>
  <r>
    <x v="12"/>
    <x v="7"/>
    <s v="Deutschland"/>
    <x v="5"/>
    <n v="609"/>
    <n v="383"/>
    <n v="310"/>
    <n v="609"/>
  </r>
  <r>
    <x v="12"/>
    <x v="7"/>
    <s v="Deutschland"/>
    <x v="6"/>
    <n v="382"/>
    <n v="383"/>
    <n v="310"/>
    <n v="609"/>
  </r>
  <r>
    <x v="12"/>
    <x v="7"/>
    <s v="Deutschland"/>
    <x v="7"/>
    <n v="415"/>
    <n v="383"/>
    <n v="310"/>
    <n v="609"/>
  </r>
  <r>
    <x v="12"/>
    <x v="7"/>
    <s v="Deutschland"/>
    <x v="8"/>
    <n v="332"/>
    <n v="383"/>
    <n v="310"/>
    <n v="609"/>
  </r>
  <r>
    <x v="12"/>
    <x v="7"/>
    <s v="Deutschland"/>
    <x v="9"/>
    <n v="419"/>
    <n v="383"/>
    <n v="310"/>
    <n v="609"/>
  </r>
  <r>
    <x v="12"/>
    <x v="7"/>
    <s v="Deutschland"/>
    <x v="10"/>
    <n v="337"/>
    <n v="383"/>
    <n v="310"/>
    <n v="609"/>
  </r>
  <r>
    <x v="12"/>
    <x v="7"/>
    <s v="Deutschland"/>
    <x v="11"/>
    <n v="435"/>
    <n v="383"/>
    <n v="310"/>
    <n v="609"/>
  </r>
  <r>
    <x v="12"/>
    <x v="7"/>
    <s v="Deutschland"/>
    <x v="12"/>
    <n v="336"/>
    <n v="383"/>
    <n v="310"/>
    <n v="609"/>
  </r>
  <r>
    <x v="12"/>
    <x v="7"/>
    <s v="Deutschland"/>
    <x v="13"/>
    <n v="363"/>
    <n v="383"/>
    <n v="310"/>
    <n v="609"/>
  </r>
  <r>
    <x v="12"/>
    <x v="7"/>
    <s v="Deutschland"/>
    <x v="14"/>
    <n v="446"/>
    <n v="383"/>
    <n v="310"/>
    <n v="609"/>
  </r>
  <r>
    <x v="12"/>
    <x v="7"/>
    <s v="Deutschland"/>
    <x v="15"/>
    <n v="370"/>
    <n v="383"/>
    <n v="310"/>
    <n v="609"/>
  </r>
  <r>
    <x v="13"/>
    <x v="0"/>
    <s v="Deutschland"/>
    <x v="0"/>
    <n v="751"/>
    <n v="720"/>
    <n v="432"/>
    <n v="881"/>
  </r>
  <r>
    <x v="13"/>
    <x v="0"/>
    <s v="Deutschland"/>
    <x v="1"/>
    <n v="848"/>
    <n v="720"/>
    <n v="432"/>
    <n v="881"/>
  </r>
  <r>
    <x v="13"/>
    <x v="0"/>
    <s v="Deutschland"/>
    <x v="2"/>
    <n v="709"/>
    <n v="720"/>
    <n v="432"/>
    <n v="881"/>
  </r>
  <r>
    <x v="13"/>
    <x v="0"/>
    <s v="Deutschland"/>
    <x v="3"/>
    <n v="610"/>
    <n v="720"/>
    <n v="432"/>
    <n v="881"/>
  </r>
  <r>
    <x v="13"/>
    <x v="0"/>
    <s v="Deutschland"/>
    <x v="4"/>
    <n v="597"/>
    <n v="720"/>
    <n v="432"/>
    <n v="881"/>
  </r>
  <r>
    <x v="13"/>
    <x v="0"/>
    <s v="Deutschland"/>
    <x v="5"/>
    <n v="881"/>
    <n v="720"/>
    <n v="432"/>
    <n v="881"/>
  </r>
  <r>
    <x v="13"/>
    <x v="0"/>
    <s v="Deutschland"/>
    <x v="6"/>
    <n v="836"/>
    <n v="720"/>
    <n v="432"/>
    <n v="881"/>
  </r>
  <r>
    <x v="13"/>
    <x v="0"/>
    <s v="Deutschland"/>
    <x v="7"/>
    <n v="494"/>
    <n v="720"/>
    <n v="432"/>
    <n v="881"/>
  </r>
  <r>
    <x v="13"/>
    <x v="0"/>
    <s v="Deutschland"/>
    <x v="8"/>
    <n v="690"/>
    <n v="720"/>
    <n v="432"/>
    <n v="881"/>
  </r>
  <r>
    <x v="13"/>
    <x v="0"/>
    <s v="Deutschland"/>
    <x v="9"/>
    <n v="705"/>
    <n v="720"/>
    <n v="432"/>
    <n v="881"/>
  </r>
  <r>
    <x v="13"/>
    <x v="0"/>
    <s v="Deutschland"/>
    <x v="10"/>
    <n v="735"/>
    <n v="720"/>
    <n v="432"/>
    <n v="881"/>
  </r>
  <r>
    <x v="13"/>
    <x v="0"/>
    <s v="Deutschland"/>
    <x v="11"/>
    <n v="704"/>
    <n v="720"/>
    <n v="432"/>
    <n v="881"/>
  </r>
  <r>
    <x v="13"/>
    <x v="0"/>
    <s v="Deutschland"/>
    <x v="12"/>
    <n v="432"/>
    <n v="720"/>
    <n v="432"/>
    <n v="881"/>
  </r>
  <r>
    <x v="13"/>
    <x v="0"/>
    <s v="Deutschland"/>
    <x v="13"/>
    <n v="515"/>
    <n v="720"/>
    <n v="432"/>
    <n v="881"/>
  </r>
  <r>
    <x v="13"/>
    <x v="0"/>
    <s v="Deutschland"/>
    <x v="14"/>
    <n v="762"/>
    <n v="720"/>
    <n v="432"/>
    <n v="881"/>
  </r>
  <r>
    <x v="13"/>
    <x v="0"/>
    <s v="Deutschland"/>
    <x v="15"/>
    <n v="578"/>
    <n v="720"/>
    <n v="432"/>
    <n v="881"/>
  </r>
  <r>
    <x v="13"/>
    <x v="1"/>
    <s v="Deutschland"/>
    <x v="0"/>
    <n v="213"/>
    <n v="221"/>
    <n v="142"/>
    <n v="270"/>
  </r>
  <r>
    <x v="13"/>
    <x v="1"/>
    <s v="Deutschland"/>
    <x v="1"/>
    <n v="231"/>
    <n v="221"/>
    <n v="142"/>
    <n v="270"/>
  </r>
  <r>
    <x v="13"/>
    <x v="1"/>
    <s v="Deutschland"/>
    <x v="2"/>
    <n v="198"/>
    <n v="221"/>
    <n v="142"/>
    <n v="270"/>
  </r>
  <r>
    <x v="13"/>
    <x v="1"/>
    <s v="Deutschland"/>
    <x v="3"/>
    <n v="259"/>
    <n v="221"/>
    <n v="142"/>
    <n v="270"/>
  </r>
  <r>
    <x v="13"/>
    <x v="1"/>
    <s v="Deutschland"/>
    <x v="4"/>
    <n v="212"/>
    <n v="221"/>
    <n v="142"/>
    <n v="270"/>
  </r>
  <r>
    <x v="13"/>
    <x v="1"/>
    <s v="Deutschland"/>
    <x v="5"/>
    <n v="212"/>
    <n v="221"/>
    <n v="142"/>
    <n v="270"/>
  </r>
  <r>
    <x v="13"/>
    <x v="1"/>
    <s v="Deutschland"/>
    <x v="6"/>
    <n v="217"/>
    <n v="221"/>
    <n v="142"/>
    <n v="270"/>
  </r>
  <r>
    <x v="13"/>
    <x v="1"/>
    <s v="Deutschland"/>
    <x v="7"/>
    <n v="200"/>
    <n v="221"/>
    <n v="142"/>
    <n v="270"/>
  </r>
  <r>
    <x v="13"/>
    <x v="1"/>
    <s v="Deutschland"/>
    <x v="8"/>
    <n v="249"/>
    <n v="221"/>
    <n v="142"/>
    <n v="270"/>
  </r>
  <r>
    <x v="13"/>
    <x v="1"/>
    <s v="Deutschland"/>
    <x v="9"/>
    <n v="223"/>
    <n v="221"/>
    <n v="142"/>
    <n v="270"/>
  </r>
  <r>
    <x v="13"/>
    <x v="1"/>
    <s v="Deutschland"/>
    <x v="10"/>
    <n v="263"/>
    <n v="221"/>
    <n v="142"/>
    <n v="270"/>
  </r>
  <r>
    <x v="13"/>
    <x v="1"/>
    <s v="Deutschland"/>
    <x v="11"/>
    <n v="232"/>
    <n v="221"/>
    <n v="142"/>
    <n v="270"/>
  </r>
  <r>
    <x v="13"/>
    <x v="1"/>
    <s v="Deutschland"/>
    <x v="12"/>
    <n v="142"/>
    <n v="221"/>
    <n v="142"/>
    <n v="270"/>
  </r>
  <r>
    <x v="13"/>
    <x v="1"/>
    <s v="Deutschland"/>
    <x v="13"/>
    <n v="163"/>
    <n v="221"/>
    <n v="142"/>
    <n v="270"/>
  </r>
  <r>
    <x v="13"/>
    <x v="1"/>
    <s v="Deutschland"/>
    <x v="14"/>
    <n v="270"/>
    <n v="221"/>
    <n v="142"/>
    <n v="270"/>
  </r>
  <r>
    <x v="13"/>
    <x v="1"/>
    <s v="Deutschland"/>
    <x v="15"/>
    <n v="190"/>
    <n v="221"/>
    <n v="142"/>
    <n v="270"/>
  </r>
  <r>
    <x v="13"/>
    <x v="2"/>
    <s v="Deutschland"/>
    <x v="0"/>
    <n v="491"/>
    <n v="441"/>
    <n v="224"/>
    <n v="512"/>
  </r>
  <r>
    <x v="13"/>
    <x v="2"/>
    <s v="Deutschland"/>
    <x v="1"/>
    <n v="511"/>
    <n v="441"/>
    <n v="224"/>
    <n v="512"/>
  </r>
  <r>
    <x v="13"/>
    <x v="2"/>
    <s v="Deutschland"/>
    <x v="2"/>
    <n v="452"/>
    <n v="441"/>
    <n v="224"/>
    <n v="512"/>
  </r>
  <r>
    <x v="13"/>
    <x v="2"/>
    <s v="Deutschland"/>
    <x v="3"/>
    <n v="376"/>
    <n v="441"/>
    <n v="224"/>
    <n v="512"/>
  </r>
  <r>
    <x v="13"/>
    <x v="2"/>
    <s v="Deutschland"/>
    <x v="4"/>
    <n v="300"/>
    <n v="441"/>
    <n v="224"/>
    <n v="512"/>
  </r>
  <r>
    <x v="13"/>
    <x v="2"/>
    <s v="Deutschland"/>
    <x v="5"/>
    <n v="458"/>
    <n v="441"/>
    <n v="224"/>
    <n v="512"/>
  </r>
  <r>
    <x v="13"/>
    <x v="2"/>
    <s v="Deutschland"/>
    <x v="6"/>
    <n v="473"/>
    <n v="441"/>
    <n v="224"/>
    <n v="512"/>
  </r>
  <r>
    <x v="13"/>
    <x v="2"/>
    <s v="Deutschland"/>
    <x v="7"/>
    <n v="294"/>
    <n v="441"/>
    <n v="224"/>
    <n v="512"/>
  </r>
  <r>
    <x v="13"/>
    <x v="2"/>
    <s v="Deutschland"/>
    <x v="8"/>
    <n v="422"/>
    <n v="441"/>
    <n v="224"/>
    <n v="512"/>
  </r>
  <r>
    <x v="13"/>
    <x v="2"/>
    <s v="Deutschland"/>
    <x v="9"/>
    <n v="447"/>
    <n v="441"/>
    <n v="224"/>
    <n v="512"/>
  </r>
  <r>
    <x v="13"/>
    <x v="2"/>
    <s v="Deutschland"/>
    <x v="10"/>
    <n v="508"/>
    <n v="441"/>
    <n v="224"/>
    <n v="512"/>
  </r>
  <r>
    <x v="13"/>
    <x v="2"/>
    <s v="Deutschland"/>
    <x v="11"/>
    <n v="448"/>
    <n v="441"/>
    <n v="224"/>
    <n v="512"/>
  </r>
  <r>
    <x v="13"/>
    <x v="2"/>
    <s v="Deutschland"/>
    <x v="12"/>
    <n v="241"/>
    <n v="441"/>
    <n v="224"/>
    <n v="512"/>
  </r>
  <r>
    <x v="13"/>
    <x v="2"/>
    <s v="Deutschland"/>
    <x v="13"/>
    <n v="224"/>
    <n v="441"/>
    <n v="224"/>
    <n v="512"/>
  </r>
  <r>
    <x v="13"/>
    <x v="2"/>
    <s v="Deutschland"/>
    <x v="14"/>
    <n v="512"/>
    <n v="441"/>
    <n v="224"/>
    <n v="512"/>
  </r>
  <r>
    <x v="13"/>
    <x v="2"/>
    <s v="Deutschland"/>
    <x v="15"/>
    <n v="265"/>
    <n v="441"/>
    <n v="224"/>
    <n v="512"/>
  </r>
  <r>
    <x v="13"/>
    <x v="3"/>
    <s v="Deutschland"/>
    <x v="0"/>
    <n v="75"/>
    <n v="75"/>
    <n v="75"/>
    <n v="75"/>
  </r>
  <r>
    <x v="13"/>
    <x v="3"/>
    <s v="Deutschland"/>
    <x v="1"/>
    <n v="75"/>
    <n v="75"/>
    <n v="75"/>
    <n v="75"/>
  </r>
  <r>
    <x v="13"/>
    <x v="3"/>
    <s v="Deutschland"/>
    <x v="2"/>
    <n v="75"/>
    <n v="75"/>
    <n v="75"/>
    <n v="75"/>
  </r>
  <r>
    <x v="13"/>
    <x v="3"/>
    <s v="Deutschland"/>
    <x v="3"/>
    <n v="75"/>
    <n v="75"/>
    <n v="75"/>
    <n v="75"/>
  </r>
  <r>
    <x v="13"/>
    <x v="3"/>
    <s v="Deutschland"/>
    <x v="4"/>
    <n v="75"/>
    <n v="75"/>
    <n v="75"/>
    <n v="75"/>
  </r>
  <r>
    <x v="13"/>
    <x v="3"/>
    <s v="Deutschland"/>
    <x v="5"/>
    <n v="75"/>
    <n v="75"/>
    <n v="75"/>
    <n v="75"/>
  </r>
  <r>
    <x v="13"/>
    <x v="3"/>
    <s v="Deutschland"/>
    <x v="6"/>
    <n v="75"/>
    <n v="75"/>
    <n v="75"/>
    <n v="75"/>
  </r>
  <r>
    <x v="13"/>
    <x v="3"/>
    <s v="Deutschland"/>
    <x v="7"/>
    <n v="75"/>
    <n v="75"/>
    <n v="75"/>
    <n v="75"/>
  </r>
  <r>
    <x v="13"/>
    <x v="3"/>
    <s v="Deutschland"/>
    <x v="8"/>
    <n v="75"/>
    <n v="75"/>
    <n v="75"/>
    <n v="75"/>
  </r>
  <r>
    <x v="13"/>
    <x v="3"/>
    <s v="Deutschland"/>
    <x v="9"/>
    <n v="75"/>
    <n v="75"/>
    <n v="75"/>
    <n v="75"/>
  </r>
  <r>
    <x v="13"/>
    <x v="3"/>
    <s v="Deutschland"/>
    <x v="10"/>
    <n v="75"/>
    <n v="75"/>
    <n v="75"/>
    <n v="75"/>
  </r>
  <r>
    <x v="13"/>
    <x v="3"/>
    <s v="Deutschland"/>
    <x v="11"/>
    <n v="75"/>
    <n v="75"/>
    <n v="75"/>
    <n v="75"/>
  </r>
  <r>
    <x v="13"/>
    <x v="3"/>
    <s v="Deutschland"/>
    <x v="12"/>
    <n v="75"/>
    <n v="75"/>
    <n v="75"/>
    <n v="75"/>
  </r>
  <r>
    <x v="13"/>
    <x v="3"/>
    <s v="Deutschland"/>
    <x v="13"/>
    <n v="75"/>
    <n v="75"/>
    <n v="75"/>
    <n v="75"/>
  </r>
  <r>
    <x v="13"/>
    <x v="3"/>
    <s v="Deutschland"/>
    <x v="14"/>
    <n v="75"/>
    <n v="75"/>
    <n v="75"/>
    <n v="75"/>
  </r>
  <r>
    <x v="13"/>
    <x v="3"/>
    <s v="Deutschland"/>
    <x v="15"/>
    <n v="75"/>
    <n v="75"/>
    <n v="75"/>
    <n v="75"/>
  </r>
  <r>
    <x v="13"/>
    <x v="4"/>
    <s v="Deutschland"/>
    <x v="0"/>
    <n v="63"/>
    <n v="61"/>
    <n v="39"/>
    <n v="77"/>
  </r>
  <r>
    <x v="13"/>
    <x v="4"/>
    <s v="Deutschland"/>
    <x v="1"/>
    <n v="58"/>
    <n v="61"/>
    <n v="39"/>
    <n v="77"/>
  </r>
  <r>
    <x v="13"/>
    <x v="4"/>
    <s v="Deutschland"/>
    <x v="2"/>
    <n v="47"/>
    <n v="61"/>
    <n v="39"/>
    <n v="77"/>
  </r>
  <r>
    <x v="13"/>
    <x v="4"/>
    <s v="Deutschland"/>
    <x v="3"/>
    <n v="73"/>
    <n v="61"/>
    <n v="39"/>
    <n v="77"/>
  </r>
  <r>
    <x v="13"/>
    <x v="4"/>
    <s v="Deutschland"/>
    <x v="4"/>
    <n v="52"/>
    <n v="61"/>
    <n v="39"/>
    <n v="77"/>
  </r>
  <r>
    <x v="13"/>
    <x v="4"/>
    <s v="Deutschland"/>
    <x v="5"/>
    <n v="39"/>
    <n v="61"/>
    <n v="39"/>
    <n v="77"/>
  </r>
  <r>
    <x v="13"/>
    <x v="4"/>
    <s v="Deutschland"/>
    <x v="6"/>
    <n v="57"/>
    <n v="61"/>
    <n v="39"/>
    <n v="77"/>
  </r>
  <r>
    <x v="13"/>
    <x v="4"/>
    <s v="Deutschland"/>
    <x v="7"/>
    <n v="65"/>
    <n v="61"/>
    <n v="39"/>
    <n v="77"/>
  </r>
  <r>
    <x v="13"/>
    <x v="4"/>
    <s v="Deutschland"/>
    <x v="8"/>
    <n v="65"/>
    <n v="61"/>
    <n v="39"/>
    <n v="77"/>
  </r>
  <r>
    <x v="13"/>
    <x v="4"/>
    <s v="Deutschland"/>
    <x v="9"/>
    <n v="61"/>
    <n v="61"/>
    <n v="39"/>
    <n v="77"/>
  </r>
  <r>
    <x v="13"/>
    <x v="4"/>
    <s v="Deutschland"/>
    <x v="10"/>
    <n v="63"/>
    <n v="61"/>
    <n v="39"/>
    <n v="77"/>
  </r>
  <r>
    <x v="13"/>
    <x v="4"/>
    <s v="Deutschland"/>
    <x v="11"/>
    <n v="56"/>
    <n v="61"/>
    <n v="39"/>
    <n v="77"/>
  </r>
  <r>
    <x v="13"/>
    <x v="4"/>
    <s v="Deutschland"/>
    <x v="12"/>
    <n v="63"/>
    <n v="61"/>
    <n v="39"/>
    <n v="77"/>
  </r>
  <r>
    <x v="13"/>
    <x v="4"/>
    <s v="Deutschland"/>
    <x v="13"/>
    <n v="73"/>
    <n v="61"/>
    <n v="39"/>
    <n v="77"/>
  </r>
  <r>
    <x v="13"/>
    <x v="4"/>
    <s v="Deutschland"/>
    <x v="14"/>
    <n v="53"/>
    <n v="61"/>
    <n v="39"/>
    <n v="77"/>
  </r>
  <r>
    <x v="13"/>
    <x v="4"/>
    <s v="Deutschland"/>
    <x v="15"/>
    <n v="77"/>
    <n v="61"/>
    <n v="39"/>
    <n v="77"/>
  </r>
  <r>
    <x v="13"/>
    <x v="5"/>
    <s v="Deutschland"/>
    <x v="0"/>
    <n v="547"/>
    <n v="621"/>
    <n v="511"/>
    <n v="827"/>
  </r>
  <r>
    <x v="13"/>
    <x v="5"/>
    <s v="Deutschland"/>
    <x v="1"/>
    <n v="511"/>
    <n v="621"/>
    <n v="511"/>
    <n v="827"/>
  </r>
  <r>
    <x v="13"/>
    <x v="5"/>
    <s v="Deutschland"/>
    <x v="2"/>
    <n v="682"/>
    <n v="621"/>
    <n v="511"/>
    <n v="827"/>
  </r>
  <r>
    <x v="13"/>
    <x v="5"/>
    <s v="Deutschland"/>
    <x v="3"/>
    <n v="785"/>
    <n v="621"/>
    <n v="511"/>
    <n v="827"/>
  </r>
  <r>
    <x v="13"/>
    <x v="5"/>
    <s v="Deutschland"/>
    <x v="4"/>
    <n v="521"/>
    <n v="621"/>
    <n v="511"/>
    <n v="827"/>
  </r>
  <r>
    <x v="13"/>
    <x v="5"/>
    <s v="Deutschland"/>
    <x v="5"/>
    <n v="534"/>
    <n v="621"/>
    <n v="511"/>
    <n v="827"/>
  </r>
  <r>
    <x v="13"/>
    <x v="5"/>
    <s v="Deutschland"/>
    <x v="6"/>
    <n v="605"/>
    <n v="621"/>
    <n v="511"/>
    <n v="827"/>
  </r>
  <r>
    <x v="13"/>
    <x v="5"/>
    <s v="Deutschland"/>
    <x v="7"/>
    <n v="795"/>
    <n v="621"/>
    <n v="511"/>
    <n v="827"/>
  </r>
  <r>
    <x v="13"/>
    <x v="5"/>
    <s v="Deutschland"/>
    <x v="8"/>
    <n v="627"/>
    <n v="621"/>
    <n v="511"/>
    <n v="827"/>
  </r>
  <r>
    <x v="13"/>
    <x v="5"/>
    <s v="Deutschland"/>
    <x v="9"/>
    <n v="645"/>
    <n v="621"/>
    <n v="511"/>
    <n v="827"/>
  </r>
  <r>
    <x v="13"/>
    <x v="5"/>
    <s v="Deutschland"/>
    <x v="10"/>
    <n v="594"/>
    <n v="621"/>
    <n v="511"/>
    <n v="827"/>
  </r>
  <r>
    <x v="13"/>
    <x v="5"/>
    <s v="Deutschland"/>
    <x v="11"/>
    <n v="676"/>
    <n v="621"/>
    <n v="511"/>
    <n v="827"/>
  </r>
  <r>
    <x v="13"/>
    <x v="5"/>
    <s v="Deutschland"/>
    <x v="12"/>
    <n v="775"/>
    <n v="621"/>
    <n v="511"/>
    <n v="827"/>
  </r>
  <r>
    <x v="13"/>
    <x v="5"/>
    <s v="Deutschland"/>
    <x v="13"/>
    <n v="827"/>
    <n v="621"/>
    <n v="511"/>
    <n v="827"/>
  </r>
  <r>
    <x v="13"/>
    <x v="5"/>
    <s v="Deutschland"/>
    <x v="14"/>
    <n v="582"/>
    <n v="621"/>
    <n v="511"/>
    <n v="827"/>
  </r>
  <r>
    <x v="13"/>
    <x v="5"/>
    <s v="Deutschland"/>
    <x v="15"/>
    <n v="756"/>
    <n v="621"/>
    <n v="511"/>
    <n v="827"/>
  </r>
  <r>
    <x v="13"/>
    <x v="6"/>
    <s v="Deutschland"/>
    <x v="0"/>
    <n v="2829"/>
    <n v="3067"/>
    <n v="2816"/>
    <n v="3598"/>
  </r>
  <r>
    <x v="13"/>
    <x v="6"/>
    <s v="Deutschland"/>
    <x v="1"/>
    <n v="2915"/>
    <n v="3067"/>
    <n v="2816"/>
    <n v="3598"/>
  </r>
  <r>
    <x v="13"/>
    <x v="6"/>
    <s v="Deutschland"/>
    <x v="2"/>
    <n v="3167"/>
    <n v="3067"/>
    <n v="2816"/>
    <n v="3598"/>
  </r>
  <r>
    <x v="13"/>
    <x v="6"/>
    <s v="Deutschland"/>
    <x v="3"/>
    <n v="3437"/>
    <n v="3067"/>
    <n v="2816"/>
    <n v="3598"/>
  </r>
  <r>
    <x v="13"/>
    <x v="6"/>
    <s v="Deutschland"/>
    <x v="4"/>
    <n v="2816"/>
    <n v="3067"/>
    <n v="2816"/>
    <n v="3598"/>
  </r>
  <r>
    <x v="13"/>
    <x v="6"/>
    <s v="Deutschland"/>
    <x v="5"/>
    <n v="2936"/>
    <n v="3067"/>
    <n v="2816"/>
    <n v="3598"/>
  </r>
  <r>
    <x v="13"/>
    <x v="6"/>
    <s v="Deutschland"/>
    <x v="6"/>
    <n v="3000"/>
    <n v="3067"/>
    <n v="2816"/>
    <n v="3598"/>
  </r>
  <r>
    <x v="13"/>
    <x v="6"/>
    <s v="Deutschland"/>
    <x v="7"/>
    <n v="3472"/>
    <n v="3067"/>
    <n v="2816"/>
    <n v="3598"/>
  </r>
  <r>
    <x v="13"/>
    <x v="6"/>
    <s v="Deutschland"/>
    <x v="8"/>
    <n v="3013"/>
    <n v="3067"/>
    <n v="2816"/>
    <n v="3598"/>
  </r>
  <r>
    <x v="13"/>
    <x v="6"/>
    <s v="Deutschland"/>
    <x v="9"/>
    <n v="3144"/>
    <n v="3067"/>
    <n v="2816"/>
    <n v="3598"/>
  </r>
  <r>
    <x v="13"/>
    <x v="6"/>
    <s v="Deutschland"/>
    <x v="10"/>
    <n v="2981"/>
    <n v="3067"/>
    <n v="2816"/>
    <n v="3598"/>
  </r>
  <r>
    <x v="13"/>
    <x v="6"/>
    <s v="Deutschland"/>
    <x v="11"/>
    <n v="3167"/>
    <n v="3067"/>
    <n v="2816"/>
    <n v="3598"/>
  </r>
  <r>
    <x v="13"/>
    <x v="6"/>
    <s v="Deutschland"/>
    <x v="12"/>
    <n v="3363"/>
    <n v="3067"/>
    <n v="2816"/>
    <n v="3598"/>
  </r>
  <r>
    <x v="13"/>
    <x v="6"/>
    <s v="Deutschland"/>
    <x v="13"/>
    <n v="3598"/>
    <n v="3067"/>
    <n v="2816"/>
    <n v="3598"/>
  </r>
  <r>
    <x v="13"/>
    <x v="6"/>
    <s v="Deutschland"/>
    <x v="14"/>
    <n v="3030"/>
    <n v="3067"/>
    <n v="2816"/>
    <n v="3598"/>
  </r>
  <r>
    <x v="13"/>
    <x v="6"/>
    <s v="Deutschland"/>
    <x v="15"/>
    <n v="3348"/>
    <n v="3067"/>
    <n v="2816"/>
    <n v="3598"/>
  </r>
  <r>
    <x v="13"/>
    <x v="7"/>
    <s v="Deutschland"/>
    <x v="0"/>
    <n v="447"/>
    <n v="503"/>
    <n v="397"/>
    <n v="679"/>
  </r>
  <r>
    <x v="13"/>
    <x v="7"/>
    <s v="Deutschland"/>
    <x v="1"/>
    <n v="518"/>
    <n v="503"/>
    <n v="397"/>
    <n v="679"/>
  </r>
  <r>
    <x v="13"/>
    <x v="7"/>
    <s v="Deutschland"/>
    <x v="2"/>
    <n v="643"/>
    <n v="503"/>
    <n v="397"/>
    <n v="679"/>
  </r>
  <r>
    <x v="13"/>
    <x v="7"/>
    <s v="Deutschland"/>
    <x v="3"/>
    <n v="430"/>
    <n v="503"/>
    <n v="397"/>
    <n v="679"/>
  </r>
  <r>
    <x v="13"/>
    <x v="7"/>
    <s v="Deutschland"/>
    <x v="4"/>
    <n v="589"/>
    <n v="503"/>
    <n v="397"/>
    <n v="679"/>
  </r>
  <r>
    <x v="13"/>
    <x v="7"/>
    <s v="Deutschland"/>
    <x v="5"/>
    <n v="679"/>
    <n v="503"/>
    <n v="397"/>
    <n v="679"/>
  </r>
  <r>
    <x v="13"/>
    <x v="7"/>
    <s v="Deutschland"/>
    <x v="6"/>
    <n v="500"/>
    <n v="503"/>
    <n v="397"/>
    <n v="679"/>
  </r>
  <r>
    <x v="13"/>
    <x v="7"/>
    <s v="Deutschland"/>
    <x v="7"/>
    <n v="480"/>
    <n v="503"/>
    <n v="397"/>
    <n v="679"/>
  </r>
  <r>
    <x v="13"/>
    <x v="7"/>
    <s v="Deutschland"/>
    <x v="8"/>
    <n v="397"/>
    <n v="503"/>
    <n v="397"/>
    <n v="679"/>
  </r>
  <r>
    <x v="13"/>
    <x v="7"/>
    <s v="Deutschland"/>
    <x v="9"/>
    <n v="556"/>
    <n v="503"/>
    <n v="397"/>
    <n v="679"/>
  </r>
  <r>
    <x v="13"/>
    <x v="7"/>
    <s v="Deutschland"/>
    <x v="10"/>
    <n v="437"/>
    <n v="503"/>
    <n v="397"/>
    <n v="679"/>
  </r>
  <r>
    <x v="13"/>
    <x v="7"/>
    <s v="Deutschland"/>
    <x v="11"/>
    <n v="606"/>
    <n v="503"/>
    <n v="397"/>
    <n v="679"/>
  </r>
  <r>
    <x v="13"/>
    <x v="7"/>
    <s v="Deutschland"/>
    <x v="12"/>
    <n v="454"/>
    <n v="503"/>
    <n v="397"/>
    <n v="679"/>
  </r>
  <r>
    <x v="13"/>
    <x v="7"/>
    <s v="Deutschland"/>
    <x v="13"/>
    <n v="472"/>
    <n v="503"/>
    <n v="397"/>
    <n v="679"/>
  </r>
  <r>
    <x v="13"/>
    <x v="7"/>
    <s v="Deutschland"/>
    <x v="14"/>
    <n v="570"/>
    <n v="503"/>
    <n v="397"/>
    <n v="679"/>
  </r>
  <r>
    <x v="13"/>
    <x v="7"/>
    <s v="Deutschland"/>
    <x v="15"/>
    <n v="441"/>
    <n v="503"/>
    <n v="397"/>
    <n v="679"/>
  </r>
  <r>
    <x v="14"/>
    <x v="0"/>
    <s v="Deutschland"/>
    <x v="0"/>
    <n v="703"/>
    <n v="678"/>
    <n v="402"/>
    <n v="844"/>
  </r>
  <r>
    <x v="14"/>
    <x v="0"/>
    <s v="Deutschland"/>
    <x v="1"/>
    <n v="798"/>
    <n v="678"/>
    <n v="402"/>
    <n v="844"/>
  </r>
  <r>
    <x v="14"/>
    <x v="0"/>
    <s v="Deutschland"/>
    <x v="2"/>
    <n v="673"/>
    <n v="678"/>
    <n v="402"/>
    <n v="844"/>
  </r>
  <r>
    <x v="14"/>
    <x v="0"/>
    <s v="Deutschland"/>
    <x v="3"/>
    <n v="584"/>
    <n v="678"/>
    <n v="402"/>
    <n v="844"/>
  </r>
  <r>
    <x v="14"/>
    <x v="0"/>
    <s v="Deutschland"/>
    <x v="4"/>
    <n v="575"/>
    <n v="678"/>
    <n v="402"/>
    <n v="844"/>
  </r>
  <r>
    <x v="14"/>
    <x v="0"/>
    <s v="Deutschland"/>
    <x v="5"/>
    <n v="844"/>
    <n v="678"/>
    <n v="402"/>
    <n v="844"/>
  </r>
  <r>
    <x v="14"/>
    <x v="0"/>
    <s v="Deutschland"/>
    <x v="6"/>
    <n v="793"/>
    <n v="678"/>
    <n v="402"/>
    <n v="844"/>
  </r>
  <r>
    <x v="14"/>
    <x v="0"/>
    <s v="Deutschland"/>
    <x v="7"/>
    <n v="473"/>
    <n v="678"/>
    <n v="402"/>
    <n v="844"/>
  </r>
  <r>
    <x v="14"/>
    <x v="0"/>
    <s v="Deutschland"/>
    <x v="8"/>
    <n v="644"/>
    <n v="678"/>
    <n v="402"/>
    <n v="844"/>
  </r>
  <r>
    <x v="14"/>
    <x v="0"/>
    <s v="Deutschland"/>
    <x v="9"/>
    <n v="662"/>
    <n v="678"/>
    <n v="402"/>
    <n v="844"/>
  </r>
  <r>
    <x v="14"/>
    <x v="0"/>
    <s v="Deutschland"/>
    <x v="10"/>
    <n v="683"/>
    <n v="678"/>
    <n v="402"/>
    <n v="844"/>
  </r>
  <r>
    <x v="14"/>
    <x v="0"/>
    <s v="Deutschland"/>
    <x v="11"/>
    <n v="659"/>
    <n v="678"/>
    <n v="402"/>
    <n v="844"/>
  </r>
  <r>
    <x v="14"/>
    <x v="0"/>
    <s v="Deutschland"/>
    <x v="12"/>
    <n v="402"/>
    <n v="678"/>
    <n v="402"/>
    <n v="844"/>
  </r>
  <r>
    <x v="14"/>
    <x v="0"/>
    <s v="Deutschland"/>
    <x v="13"/>
    <n v="492"/>
    <n v="678"/>
    <n v="402"/>
    <n v="844"/>
  </r>
  <r>
    <x v="14"/>
    <x v="0"/>
    <s v="Deutschland"/>
    <x v="14"/>
    <n v="718"/>
    <n v="678"/>
    <n v="402"/>
    <n v="844"/>
  </r>
  <r>
    <x v="14"/>
    <x v="0"/>
    <s v="Deutschland"/>
    <x v="15"/>
    <n v="554"/>
    <n v="678"/>
    <n v="402"/>
    <n v="844"/>
  </r>
  <r>
    <x v="14"/>
    <x v="1"/>
    <s v="Deutschland"/>
    <x v="0"/>
    <n v="222"/>
    <n v="231"/>
    <n v="151"/>
    <n v="281"/>
  </r>
  <r>
    <x v="14"/>
    <x v="1"/>
    <s v="Deutschland"/>
    <x v="1"/>
    <n v="240"/>
    <n v="231"/>
    <n v="151"/>
    <n v="281"/>
  </r>
  <r>
    <x v="14"/>
    <x v="1"/>
    <s v="Deutschland"/>
    <x v="2"/>
    <n v="204"/>
    <n v="231"/>
    <n v="151"/>
    <n v="281"/>
  </r>
  <r>
    <x v="14"/>
    <x v="1"/>
    <s v="Deutschland"/>
    <x v="3"/>
    <n v="270"/>
    <n v="231"/>
    <n v="151"/>
    <n v="281"/>
  </r>
  <r>
    <x v="14"/>
    <x v="1"/>
    <s v="Deutschland"/>
    <x v="4"/>
    <n v="219"/>
    <n v="231"/>
    <n v="151"/>
    <n v="281"/>
  </r>
  <r>
    <x v="14"/>
    <x v="1"/>
    <s v="Deutschland"/>
    <x v="5"/>
    <n v="219"/>
    <n v="231"/>
    <n v="151"/>
    <n v="281"/>
  </r>
  <r>
    <x v="14"/>
    <x v="1"/>
    <s v="Deutschland"/>
    <x v="6"/>
    <n v="226"/>
    <n v="231"/>
    <n v="151"/>
    <n v="281"/>
  </r>
  <r>
    <x v="14"/>
    <x v="1"/>
    <s v="Deutschland"/>
    <x v="7"/>
    <n v="210"/>
    <n v="231"/>
    <n v="151"/>
    <n v="281"/>
  </r>
  <r>
    <x v="14"/>
    <x v="1"/>
    <s v="Deutschland"/>
    <x v="8"/>
    <n v="258"/>
    <n v="231"/>
    <n v="151"/>
    <n v="281"/>
  </r>
  <r>
    <x v="14"/>
    <x v="1"/>
    <s v="Deutschland"/>
    <x v="9"/>
    <n v="233"/>
    <n v="231"/>
    <n v="151"/>
    <n v="281"/>
  </r>
  <r>
    <x v="14"/>
    <x v="1"/>
    <s v="Deutschland"/>
    <x v="10"/>
    <n v="273"/>
    <n v="231"/>
    <n v="151"/>
    <n v="281"/>
  </r>
  <r>
    <x v="14"/>
    <x v="1"/>
    <s v="Deutschland"/>
    <x v="11"/>
    <n v="242"/>
    <n v="231"/>
    <n v="151"/>
    <n v="281"/>
  </r>
  <r>
    <x v="14"/>
    <x v="1"/>
    <s v="Deutschland"/>
    <x v="12"/>
    <n v="151"/>
    <n v="231"/>
    <n v="151"/>
    <n v="281"/>
  </r>
  <r>
    <x v="14"/>
    <x v="1"/>
    <s v="Deutschland"/>
    <x v="13"/>
    <n v="173"/>
    <n v="231"/>
    <n v="151"/>
    <n v="281"/>
  </r>
  <r>
    <x v="14"/>
    <x v="1"/>
    <s v="Deutschland"/>
    <x v="14"/>
    <n v="281"/>
    <n v="231"/>
    <n v="151"/>
    <n v="281"/>
  </r>
  <r>
    <x v="14"/>
    <x v="1"/>
    <s v="Deutschland"/>
    <x v="15"/>
    <n v="198"/>
    <n v="231"/>
    <n v="151"/>
    <n v="281"/>
  </r>
  <r>
    <x v="14"/>
    <x v="2"/>
    <s v="Deutschland"/>
    <x v="0"/>
    <n v="508"/>
    <n v="458"/>
    <n v="233"/>
    <n v="530"/>
  </r>
  <r>
    <x v="14"/>
    <x v="2"/>
    <s v="Deutschland"/>
    <x v="1"/>
    <n v="529"/>
    <n v="458"/>
    <n v="233"/>
    <n v="530"/>
  </r>
  <r>
    <x v="14"/>
    <x v="2"/>
    <s v="Deutschland"/>
    <x v="2"/>
    <n v="466"/>
    <n v="458"/>
    <n v="233"/>
    <n v="530"/>
  </r>
  <r>
    <x v="14"/>
    <x v="2"/>
    <s v="Deutschland"/>
    <x v="3"/>
    <n v="389"/>
    <n v="458"/>
    <n v="233"/>
    <n v="530"/>
  </r>
  <r>
    <x v="14"/>
    <x v="2"/>
    <s v="Deutschland"/>
    <x v="4"/>
    <n v="312"/>
    <n v="458"/>
    <n v="233"/>
    <n v="530"/>
  </r>
  <r>
    <x v="14"/>
    <x v="2"/>
    <s v="Deutschland"/>
    <x v="5"/>
    <n v="473"/>
    <n v="458"/>
    <n v="233"/>
    <n v="530"/>
  </r>
  <r>
    <x v="14"/>
    <x v="2"/>
    <s v="Deutschland"/>
    <x v="6"/>
    <n v="490"/>
    <n v="458"/>
    <n v="233"/>
    <n v="530"/>
  </r>
  <r>
    <x v="14"/>
    <x v="2"/>
    <s v="Deutschland"/>
    <x v="7"/>
    <n v="305"/>
    <n v="458"/>
    <n v="233"/>
    <n v="530"/>
  </r>
  <r>
    <x v="14"/>
    <x v="2"/>
    <s v="Deutschland"/>
    <x v="8"/>
    <n v="436"/>
    <n v="458"/>
    <n v="233"/>
    <n v="530"/>
  </r>
  <r>
    <x v="14"/>
    <x v="2"/>
    <s v="Deutschland"/>
    <x v="9"/>
    <n v="464"/>
    <n v="458"/>
    <n v="233"/>
    <n v="530"/>
  </r>
  <r>
    <x v="14"/>
    <x v="2"/>
    <s v="Deutschland"/>
    <x v="10"/>
    <n v="526"/>
    <n v="458"/>
    <n v="233"/>
    <n v="530"/>
  </r>
  <r>
    <x v="14"/>
    <x v="2"/>
    <s v="Deutschland"/>
    <x v="11"/>
    <n v="466"/>
    <n v="458"/>
    <n v="233"/>
    <n v="530"/>
  </r>
  <r>
    <x v="14"/>
    <x v="2"/>
    <s v="Deutschland"/>
    <x v="12"/>
    <n v="251"/>
    <n v="458"/>
    <n v="233"/>
    <n v="530"/>
  </r>
  <r>
    <x v="14"/>
    <x v="2"/>
    <s v="Deutschland"/>
    <x v="13"/>
    <n v="233"/>
    <n v="458"/>
    <n v="233"/>
    <n v="530"/>
  </r>
  <r>
    <x v="14"/>
    <x v="2"/>
    <s v="Deutschland"/>
    <x v="14"/>
    <n v="530"/>
    <n v="458"/>
    <n v="233"/>
    <n v="530"/>
  </r>
  <r>
    <x v="14"/>
    <x v="2"/>
    <s v="Deutschland"/>
    <x v="15"/>
    <n v="277"/>
    <n v="458"/>
    <n v="233"/>
    <n v="530"/>
  </r>
  <r>
    <x v="14"/>
    <x v="3"/>
    <s v="Deutschland"/>
    <x v="0"/>
    <n v="78"/>
    <n v="78"/>
    <n v="78"/>
    <n v="78"/>
  </r>
  <r>
    <x v="14"/>
    <x v="3"/>
    <s v="Deutschland"/>
    <x v="1"/>
    <n v="78"/>
    <n v="78"/>
    <n v="78"/>
    <n v="78"/>
  </r>
  <r>
    <x v="14"/>
    <x v="3"/>
    <s v="Deutschland"/>
    <x v="2"/>
    <n v="78"/>
    <n v="78"/>
    <n v="78"/>
    <n v="78"/>
  </r>
  <r>
    <x v="14"/>
    <x v="3"/>
    <s v="Deutschland"/>
    <x v="3"/>
    <n v="78"/>
    <n v="78"/>
    <n v="78"/>
    <n v="78"/>
  </r>
  <r>
    <x v="14"/>
    <x v="3"/>
    <s v="Deutschland"/>
    <x v="4"/>
    <n v="78"/>
    <n v="78"/>
    <n v="78"/>
    <n v="78"/>
  </r>
  <r>
    <x v="14"/>
    <x v="3"/>
    <s v="Deutschland"/>
    <x v="5"/>
    <n v="78"/>
    <n v="78"/>
    <n v="78"/>
    <n v="78"/>
  </r>
  <r>
    <x v="14"/>
    <x v="3"/>
    <s v="Deutschland"/>
    <x v="6"/>
    <n v="78"/>
    <n v="78"/>
    <n v="78"/>
    <n v="78"/>
  </r>
  <r>
    <x v="14"/>
    <x v="3"/>
    <s v="Deutschland"/>
    <x v="7"/>
    <n v="78"/>
    <n v="78"/>
    <n v="78"/>
    <n v="78"/>
  </r>
  <r>
    <x v="14"/>
    <x v="3"/>
    <s v="Deutschland"/>
    <x v="8"/>
    <n v="78"/>
    <n v="78"/>
    <n v="78"/>
    <n v="78"/>
  </r>
  <r>
    <x v="14"/>
    <x v="3"/>
    <s v="Deutschland"/>
    <x v="9"/>
    <n v="78"/>
    <n v="78"/>
    <n v="78"/>
    <n v="78"/>
  </r>
  <r>
    <x v="14"/>
    <x v="3"/>
    <s v="Deutschland"/>
    <x v="10"/>
    <n v="78"/>
    <n v="78"/>
    <n v="78"/>
    <n v="78"/>
  </r>
  <r>
    <x v="14"/>
    <x v="3"/>
    <s v="Deutschland"/>
    <x v="11"/>
    <n v="78"/>
    <n v="78"/>
    <n v="78"/>
    <n v="78"/>
  </r>
  <r>
    <x v="14"/>
    <x v="3"/>
    <s v="Deutschland"/>
    <x v="12"/>
    <n v="78"/>
    <n v="78"/>
    <n v="78"/>
    <n v="78"/>
  </r>
  <r>
    <x v="14"/>
    <x v="3"/>
    <s v="Deutschland"/>
    <x v="13"/>
    <n v="78"/>
    <n v="78"/>
    <n v="78"/>
    <n v="78"/>
  </r>
  <r>
    <x v="14"/>
    <x v="3"/>
    <s v="Deutschland"/>
    <x v="14"/>
    <n v="78"/>
    <n v="78"/>
    <n v="78"/>
    <n v="78"/>
  </r>
  <r>
    <x v="14"/>
    <x v="3"/>
    <s v="Deutschland"/>
    <x v="15"/>
    <n v="78"/>
    <n v="78"/>
    <n v="78"/>
    <n v="78"/>
  </r>
  <r>
    <x v="14"/>
    <x v="4"/>
    <s v="Deutschland"/>
    <x v="0"/>
    <n v="65"/>
    <n v="63"/>
    <n v="38"/>
    <n v="78"/>
  </r>
  <r>
    <x v="14"/>
    <x v="4"/>
    <s v="Deutschland"/>
    <x v="1"/>
    <n v="60"/>
    <n v="63"/>
    <n v="38"/>
    <n v="78"/>
  </r>
  <r>
    <x v="14"/>
    <x v="4"/>
    <s v="Deutschland"/>
    <x v="2"/>
    <n v="48"/>
    <n v="63"/>
    <n v="38"/>
    <n v="78"/>
  </r>
  <r>
    <x v="14"/>
    <x v="4"/>
    <s v="Deutschland"/>
    <x v="3"/>
    <n v="76"/>
    <n v="63"/>
    <n v="38"/>
    <n v="78"/>
  </r>
  <r>
    <x v="14"/>
    <x v="4"/>
    <s v="Deutschland"/>
    <x v="4"/>
    <n v="51"/>
    <n v="63"/>
    <n v="38"/>
    <n v="78"/>
  </r>
  <r>
    <x v="14"/>
    <x v="4"/>
    <s v="Deutschland"/>
    <x v="5"/>
    <n v="38"/>
    <n v="63"/>
    <n v="38"/>
    <n v="78"/>
  </r>
  <r>
    <x v="14"/>
    <x v="4"/>
    <s v="Deutschland"/>
    <x v="6"/>
    <n v="59"/>
    <n v="63"/>
    <n v="38"/>
    <n v="78"/>
  </r>
  <r>
    <x v="14"/>
    <x v="4"/>
    <s v="Deutschland"/>
    <x v="7"/>
    <n v="63"/>
    <n v="63"/>
    <n v="38"/>
    <n v="78"/>
  </r>
  <r>
    <x v="14"/>
    <x v="4"/>
    <s v="Deutschland"/>
    <x v="8"/>
    <n v="65"/>
    <n v="63"/>
    <n v="38"/>
    <n v="78"/>
  </r>
  <r>
    <x v="14"/>
    <x v="4"/>
    <s v="Deutschland"/>
    <x v="9"/>
    <n v="64"/>
    <n v="63"/>
    <n v="38"/>
    <n v="78"/>
  </r>
  <r>
    <x v="14"/>
    <x v="4"/>
    <s v="Deutschland"/>
    <x v="10"/>
    <n v="66"/>
    <n v="63"/>
    <n v="38"/>
    <n v="78"/>
  </r>
  <r>
    <x v="14"/>
    <x v="4"/>
    <s v="Deutschland"/>
    <x v="11"/>
    <n v="62"/>
    <n v="63"/>
    <n v="38"/>
    <n v="78"/>
  </r>
  <r>
    <x v="14"/>
    <x v="4"/>
    <s v="Deutschland"/>
    <x v="12"/>
    <n v="66"/>
    <n v="63"/>
    <n v="38"/>
    <n v="78"/>
  </r>
  <r>
    <x v="14"/>
    <x v="4"/>
    <s v="Deutschland"/>
    <x v="13"/>
    <n v="75"/>
    <n v="63"/>
    <n v="38"/>
    <n v="78"/>
  </r>
  <r>
    <x v="14"/>
    <x v="4"/>
    <s v="Deutschland"/>
    <x v="14"/>
    <n v="52"/>
    <n v="63"/>
    <n v="38"/>
    <n v="78"/>
  </r>
  <r>
    <x v="14"/>
    <x v="4"/>
    <s v="Deutschland"/>
    <x v="15"/>
    <n v="78"/>
    <n v="63"/>
    <n v="38"/>
    <n v="78"/>
  </r>
  <r>
    <x v="14"/>
    <x v="5"/>
    <s v="Deutschland"/>
    <x v="0"/>
    <n v="605"/>
    <n v="688"/>
    <n v="569"/>
    <n v="932"/>
  </r>
  <r>
    <x v="14"/>
    <x v="5"/>
    <s v="Deutschland"/>
    <x v="1"/>
    <n v="569"/>
    <n v="688"/>
    <n v="569"/>
    <n v="932"/>
  </r>
  <r>
    <x v="14"/>
    <x v="5"/>
    <s v="Deutschland"/>
    <x v="2"/>
    <n v="754"/>
    <n v="688"/>
    <n v="569"/>
    <n v="932"/>
  </r>
  <r>
    <x v="14"/>
    <x v="5"/>
    <s v="Deutschland"/>
    <x v="3"/>
    <n v="870"/>
    <n v="688"/>
    <n v="569"/>
    <n v="932"/>
  </r>
  <r>
    <x v="14"/>
    <x v="5"/>
    <s v="Deutschland"/>
    <x v="4"/>
    <n v="579"/>
    <n v="688"/>
    <n v="569"/>
    <n v="932"/>
  </r>
  <r>
    <x v="14"/>
    <x v="5"/>
    <s v="Deutschland"/>
    <x v="5"/>
    <n v="596"/>
    <n v="688"/>
    <n v="569"/>
    <n v="932"/>
  </r>
  <r>
    <x v="14"/>
    <x v="5"/>
    <s v="Deutschland"/>
    <x v="6"/>
    <n v="669"/>
    <n v="688"/>
    <n v="569"/>
    <n v="932"/>
  </r>
  <r>
    <x v="14"/>
    <x v="5"/>
    <s v="Deutschland"/>
    <x v="7"/>
    <n v="879"/>
    <n v="688"/>
    <n v="569"/>
    <n v="932"/>
  </r>
  <r>
    <x v="14"/>
    <x v="5"/>
    <s v="Deutschland"/>
    <x v="8"/>
    <n v="691"/>
    <n v="688"/>
    <n v="569"/>
    <n v="932"/>
  </r>
  <r>
    <x v="14"/>
    <x v="5"/>
    <s v="Deutschland"/>
    <x v="9"/>
    <n v="720"/>
    <n v="688"/>
    <n v="569"/>
    <n v="932"/>
  </r>
  <r>
    <x v="14"/>
    <x v="5"/>
    <s v="Deutschland"/>
    <x v="10"/>
    <n v="659"/>
    <n v="688"/>
    <n v="569"/>
    <n v="932"/>
  </r>
  <r>
    <x v="14"/>
    <x v="5"/>
    <s v="Deutschland"/>
    <x v="11"/>
    <n v="749"/>
    <n v="688"/>
    <n v="569"/>
    <n v="932"/>
  </r>
  <r>
    <x v="14"/>
    <x v="5"/>
    <s v="Deutschland"/>
    <x v="12"/>
    <n v="847"/>
    <n v="688"/>
    <n v="569"/>
    <n v="932"/>
  </r>
  <r>
    <x v="14"/>
    <x v="5"/>
    <s v="Deutschland"/>
    <x v="13"/>
    <n v="932"/>
    <n v="688"/>
    <n v="569"/>
    <n v="932"/>
  </r>
  <r>
    <x v="14"/>
    <x v="5"/>
    <s v="Deutschland"/>
    <x v="14"/>
    <n v="647"/>
    <n v="688"/>
    <n v="569"/>
    <n v="932"/>
  </r>
  <r>
    <x v="14"/>
    <x v="5"/>
    <s v="Deutschland"/>
    <x v="15"/>
    <n v="830"/>
    <n v="688"/>
    <n v="569"/>
    <n v="932"/>
  </r>
  <r>
    <x v="14"/>
    <x v="6"/>
    <s v="Deutschland"/>
    <x v="0"/>
    <n v="2917"/>
    <n v="3167"/>
    <n v="2903"/>
    <n v="3666"/>
  </r>
  <r>
    <x v="14"/>
    <x v="6"/>
    <s v="Deutschland"/>
    <x v="1"/>
    <n v="3032"/>
    <n v="3167"/>
    <n v="2903"/>
    <n v="3666"/>
  </r>
  <r>
    <x v="14"/>
    <x v="6"/>
    <s v="Deutschland"/>
    <x v="2"/>
    <n v="3272"/>
    <n v="3167"/>
    <n v="2903"/>
    <n v="3666"/>
  </r>
  <r>
    <x v="14"/>
    <x v="6"/>
    <s v="Deutschland"/>
    <x v="3"/>
    <n v="3542"/>
    <n v="3167"/>
    <n v="2903"/>
    <n v="3666"/>
  </r>
  <r>
    <x v="14"/>
    <x v="6"/>
    <s v="Deutschland"/>
    <x v="4"/>
    <n v="2903"/>
    <n v="3167"/>
    <n v="2903"/>
    <n v="3666"/>
  </r>
  <r>
    <x v="14"/>
    <x v="6"/>
    <s v="Deutschland"/>
    <x v="5"/>
    <n v="3034"/>
    <n v="3167"/>
    <n v="2903"/>
    <n v="3666"/>
  </r>
  <r>
    <x v="14"/>
    <x v="6"/>
    <s v="Deutschland"/>
    <x v="6"/>
    <n v="3105"/>
    <n v="3167"/>
    <n v="2903"/>
    <n v="3666"/>
  </r>
  <r>
    <x v="14"/>
    <x v="6"/>
    <s v="Deutschland"/>
    <x v="7"/>
    <n v="3576"/>
    <n v="3167"/>
    <n v="2903"/>
    <n v="3666"/>
  </r>
  <r>
    <x v="14"/>
    <x v="6"/>
    <s v="Deutschland"/>
    <x v="8"/>
    <n v="3095"/>
    <n v="3167"/>
    <n v="2903"/>
    <n v="3666"/>
  </r>
  <r>
    <x v="14"/>
    <x v="6"/>
    <s v="Deutschland"/>
    <x v="9"/>
    <n v="3254"/>
    <n v="3167"/>
    <n v="2903"/>
    <n v="3666"/>
  </r>
  <r>
    <x v="14"/>
    <x v="6"/>
    <s v="Deutschland"/>
    <x v="10"/>
    <n v="3070"/>
    <n v="3167"/>
    <n v="2903"/>
    <n v="3666"/>
  </r>
  <r>
    <x v="14"/>
    <x v="6"/>
    <s v="Deutschland"/>
    <x v="11"/>
    <n v="3244"/>
    <n v="3167"/>
    <n v="2903"/>
    <n v="3666"/>
  </r>
  <r>
    <x v="14"/>
    <x v="6"/>
    <s v="Deutschland"/>
    <x v="12"/>
    <n v="3445"/>
    <n v="3167"/>
    <n v="2903"/>
    <n v="3666"/>
  </r>
  <r>
    <x v="14"/>
    <x v="6"/>
    <s v="Deutschland"/>
    <x v="13"/>
    <n v="3666"/>
    <n v="3167"/>
    <n v="2903"/>
    <n v="3666"/>
  </r>
  <r>
    <x v="14"/>
    <x v="6"/>
    <s v="Deutschland"/>
    <x v="14"/>
    <n v="3155"/>
    <n v="3167"/>
    <n v="2903"/>
    <n v="3666"/>
  </r>
  <r>
    <x v="14"/>
    <x v="6"/>
    <s v="Deutschland"/>
    <x v="15"/>
    <n v="3436"/>
    <n v="3167"/>
    <n v="2903"/>
    <n v="3666"/>
  </r>
  <r>
    <x v="14"/>
    <x v="7"/>
    <s v="Deutschland"/>
    <x v="0"/>
    <n v="514"/>
    <n v="577"/>
    <n v="469"/>
    <n v="757"/>
  </r>
  <r>
    <x v="14"/>
    <x v="7"/>
    <s v="Deutschland"/>
    <x v="1"/>
    <n v="579"/>
    <n v="577"/>
    <n v="469"/>
    <n v="757"/>
  </r>
  <r>
    <x v="14"/>
    <x v="7"/>
    <s v="Deutschland"/>
    <x v="2"/>
    <n v="743"/>
    <n v="577"/>
    <n v="469"/>
    <n v="757"/>
  </r>
  <r>
    <x v="14"/>
    <x v="7"/>
    <s v="Deutschland"/>
    <x v="3"/>
    <n v="494"/>
    <n v="577"/>
    <n v="469"/>
    <n v="757"/>
  </r>
  <r>
    <x v="14"/>
    <x v="7"/>
    <s v="Deutschland"/>
    <x v="4"/>
    <n v="656"/>
    <n v="577"/>
    <n v="469"/>
    <n v="757"/>
  </r>
  <r>
    <x v="14"/>
    <x v="7"/>
    <s v="Deutschland"/>
    <x v="5"/>
    <n v="757"/>
    <n v="577"/>
    <n v="469"/>
    <n v="757"/>
  </r>
  <r>
    <x v="14"/>
    <x v="7"/>
    <s v="Deutschland"/>
    <x v="6"/>
    <n v="575"/>
    <n v="577"/>
    <n v="469"/>
    <n v="757"/>
  </r>
  <r>
    <x v="14"/>
    <x v="7"/>
    <s v="Deutschland"/>
    <x v="7"/>
    <n v="598"/>
    <n v="577"/>
    <n v="469"/>
    <n v="757"/>
  </r>
  <r>
    <x v="14"/>
    <x v="7"/>
    <s v="Deutschland"/>
    <x v="8"/>
    <n v="469"/>
    <n v="577"/>
    <n v="469"/>
    <n v="757"/>
  </r>
  <r>
    <x v="14"/>
    <x v="7"/>
    <s v="Deutschland"/>
    <x v="9"/>
    <n v="652"/>
    <n v="577"/>
    <n v="469"/>
    <n v="757"/>
  </r>
  <r>
    <x v="14"/>
    <x v="7"/>
    <s v="Deutschland"/>
    <x v="10"/>
    <n v="498"/>
    <n v="577"/>
    <n v="469"/>
    <n v="757"/>
  </r>
  <r>
    <x v="14"/>
    <x v="7"/>
    <s v="Deutschland"/>
    <x v="11"/>
    <n v="691"/>
    <n v="577"/>
    <n v="469"/>
    <n v="757"/>
  </r>
  <r>
    <x v="14"/>
    <x v="7"/>
    <s v="Deutschland"/>
    <x v="12"/>
    <n v="531"/>
    <n v="577"/>
    <n v="469"/>
    <n v="757"/>
  </r>
  <r>
    <x v="14"/>
    <x v="7"/>
    <s v="Deutschland"/>
    <x v="13"/>
    <n v="530"/>
    <n v="577"/>
    <n v="469"/>
    <n v="757"/>
  </r>
  <r>
    <x v="14"/>
    <x v="7"/>
    <s v="Deutschland"/>
    <x v="14"/>
    <n v="576"/>
    <n v="577"/>
    <n v="469"/>
    <n v="757"/>
  </r>
  <r>
    <x v="14"/>
    <x v="7"/>
    <s v="Deutschland"/>
    <x v="15"/>
    <n v="511"/>
    <n v="577"/>
    <n v="469"/>
    <n v="7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8">
  <location ref="A4:E13" firstHeaderRow="0" firstDataRow="1" firstDataCol="1" rowPageCount="2" colPageCount="1"/>
  <pivotFields count="8">
    <pivotField axis="axisPage" showAll="0" defaultSubtotal="0">
      <items count="15">
        <item x="0"/>
        <item x="1"/>
        <item x="2"/>
        <item x="3"/>
        <item x="4"/>
        <item x="5"/>
        <item x="6"/>
        <item x="7"/>
        <item x="8"/>
        <item x="9"/>
        <item x="10"/>
        <item x="11"/>
        <item x="12"/>
        <item x="13"/>
        <item x="14"/>
      </items>
    </pivotField>
    <pivotField axis="axisRow" showAll="0" defaultSubtotal="0">
      <items count="8">
        <item n="Private Haushalte u. private Organisationen ohne Erwerbszweck" x="0"/>
        <item x="1"/>
        <item x="2"/>
        <item x="3"/>
        <item x="4"/>
        <item x="5"/>
        <item x="6"/>
        <item x="7"/>
      </items>
    </pivotField>
    <pivotField showAll="0" defaultSubtotal="0"/>
    <pivotField axis="axisPage" multipleItemSelectionAllowed="1" showAll="0">
      <items count="17">
        <item x="0"/>
        <item h="1" x="1"/>
        <item h="1" x="2"/>
        <item h="1" x="3"/>
        <item h="1" x="4"/>
        <item h="1" x="5"/>
        <item h="1" x="7"/>
        <item h="1" x="8"/>
        <item h="1" x="9"/>
        <item h="1" x="10"/>
        <item h="1" x="11"/>
        <item h="1" x="13"/>
        <item h="1" x="14"/>
        <item h="1" x="6"/>
        <item h="1" x="12"/>
        <item h="1" x="15"/>
        <item t="default"/>
      </items>
    </pivotField>
    <pivotField dataField="1" showAll="0" defaultSubtotal="0"/>
    <pivotField dataField="1" showAll="0" defaultSubtotal="0"/>
    <pivotField dataField="1" showAll="0" defaultSubtotal="0"/>
    <pivotField dataField="1" showAll="0" defaultSubtotal="0"/>
  </pivotFields>
  <rowFields count="1">
    <field x="1"/>
  </rowFields>
  <rowItems count="9">
    <i>
      <x/>
    </i>
    <i>
      <x v="1"/>
    </i>
    <i>
      <x v="2"/>
    </i>
    <i>
      <x v="3"/>
    </i>
    <i>
      <x v="4"/>
    </i>
    <i>
      <x v="5"/>
    </i>
    <i>
      <x v="6"/>
    </i>
    <i>
      <x v="7"/>
    </i>
    <i t="grand">
      <x/>
    </i>
  </rowItems>
  <colFields count="1">
    <field x="-2"/>
  </colFields>
  <colItems count="4">
    <i>
      <x/>
    </i>
    <i i="1">
      <x v="1"/>
    </i>
    <i i="2">
      <x v="2"/>
    </i>
    <i i="3">
      <x v="3"/>
    </i>
  </colItems>
  <pageFields count="2">
    <pageField fld="3" hier="-1"/>
    <pageField fld="0" item="14" hier="-1"/>
  </pageFields>
  <dataFields count="4">
    <dataField name="Summe von Maximum" fld="7" baseField="0" baseItem="0"/>
    <dataField name="Summe von Minimum" fld="6" baseField="0" baseItem="0"/>
    <dataField name="Summe von € je EW" fld="4" baseField="1" baseItem="0"/>
    <dataField name="Summe von Deutschland" fld="5" baseField="0" baseItem="0"/>
  </dataFields>
  <chartFormats count="11">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1"/>
          </reference>
        </references>
      </pivotArea>
    </chartFormat>
    <chartFormat chart="4" format="9" series="1">
      <pivotArea type="data" outline="0" fieldPosition="0">
        <references count="1">
          <reference field="4294967294" count="1" selected="0">
            <x v="0"/>
          </reference>
        </references>
      </pivotArea>
    </chartFormat>
    <chartFormat chart="6" format="16" series="1">
      <pivotArea type="data" outline="0" fieldPosition="0">
        <references count="1">
          <reference field="4294967294" count="1" selected="0">
            <x v="1"/>
          </reference>
        </references>
      </pivotArea>
    </chartFormat>
    <chartFormat chart="6" format="17" series="1">
      <pivotArea type="data" outline="0" fieldPosition="0">
        <references count="1">
          <reference field="4294967294" count="1" selected="0">
            <x v="0"/>
          </reference>
        </references>
      </pivotArea>
    </chartFormat>
    <chartFormat chart="7" format="20" series="1">
      <pivotArea type="data" outline="0" fieldPosition="0">
        <references count="1">
          <reference field="4294967294" count="1" selected="0">
            <x v="1"/>
          </reference>
        </references>
      </pivotArea>
    </chartFormat>
    <chartFormat chart="7" format="21" series="1">
      <pivotArea type="data" outline="0" fieldPosition="0">
        <references count="1">
          <reference field="4294967294" count="1" selected="0">
            <x v="0"/>
          </reference>
        </references>
      </pivotArea>
    </chartFormat>
    <chartFormat chart="7" format="24" series="1">
      <pivotArea type="data" outline="0" fieldPosition="0">
        <references count="1">
          <reference field="4294967294" count="1" selected="0">
            <x v="2"/>
          </reference>
        </references>
      </pivotArea>
    </chartFormat>
    <chartFormat chart="7" format="26" series="1">
      <pivotArea type="data" outline="0" fieldPosition="0">
        <references count="1">
          <reference field="4294967294" count="1" selected="0">
            <x v="3"/>
          </reference>
        </references>
      </pivotArea>
    </chartFormat>
    <chartFormat chart="7" format="27">
      <pivotArea type="data" outline="0" fieldPosition="0">
        <references count="2">
          <reference field="4294967294" count="1" selected="0">
            <x v="3"/>
          </reference>
          <reference field="1"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Land" sourceName="Land">
  <pivotTables>
    <pivotTable tabId="2" name="PivotTable1"/>
  </pivotTables>
  <data>
    <tabular pivotCacheId="988823167">
      <items count="16">
        <i x="0" s="1"/>
        <i x="1"/>
        <i x="2"/>
        <i x="3"/>
        <i x="4"/>
        <i x="5"/>
        <i x="6"/>
        <i x="7"/>
        <i x="8"/>
        <i x="9"/>
        <i x="10"/>
        <i x="11"/>
        <i x="12"/>
        <i x="13"/>
        <i x="14"/>
        <i x="15"/>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Jahr" sourceName="Jahr">
  <pivotTables>
    <pivotTable tabId="2" name="PivotTable1"/>
  </pivotTables>
  <data>
    <tabular pivotCacheId="988823167" showMissing="0">
      <items count="15">
        <i x="0"/>
        <i x="1"/>
        <i x="2"/>
        <i x="3"/>
        <i x="4"/>
        <i x="5"/>
        <i x="6"/>
        <i x="7"/>
        <i x="8"/>
        <i x="9"/>
        <i x="10"/>
        <i x="11"/>
        <i x="12"/>
        <i x="13"/>
        <i x="1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and" cache="Datenschnitt_Land" caption="Auswahl Land" style="Datenschnittformat 1" rowHeight="209550"/>
  <slicer name="Jahr" cache="Datenschnitt_Jahr" caption="Auswahl Jahr" style="Datenschnittformat 1" rowHeight="209550"/>
</slic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S45"/>
  <sheetViews>
    <sheetView showGridLines="0" tabSelected="1" zoomScaleNormal="100" workbookViewId="0">
      <selection activeCell="J25" sqref="J25"/>
    </sheetView>
  </sheetViews>
  <sheetFormatPr baseColWidth="10" defaultColWidth="0" defaultRowHeight="12" zeroHeight="1"/>
  <cols>
    <col min="1" max="1" width="2.7109375" style="4" customWidth="1"/>
    <col min="2" max="14" width="11.42578125" style="4" customWidth="1"/>
    <col min="15" max="15" width="2.28515625" style="4" customWidth="1"/>
    <col min="16" max="19" width="0" style="4" hidden="1" customWidth="1"/>
    <col min="20" max="16384" width="11.42578125" style="4" hidden="1"/>
  </cols>
  <sheetData>
    <row r="1" spans="2:18" ht="9.9499999999999993" customHeight="1"/>
    <row r="2" spans="2:18" ht="14.25" customHeight="1">
      <c r="B2" s="48" t="s">
        <v>66</v>
      </c>
      <c r="C2" s="48"/>
      <c r="D2" s="48"/>
      <c r="E2" s="48"/>
      <c r="F2" s="48"/>
      <c r="G2" s="48"/>
      <c r="H2" s="48"/>
      <c r="I2" s="48"/>
      <c r="J2" s="48"/>
      <c r="K2" s="48"/>
      <c r="L2" s="48"/>
      <c r="M2" s="48"/>
      <c r="N2" s="48"/>
      <c r="O2" s="48"/>
      <c r="P2" s="5"/>
      <c r="Q2" s="5"/>
      <c r="R2" s="5"/>
    </row>
    <row r="3" spans="2:18">
      <c r="B3" s="4" t="s">
        <v>49</v>
      </c>
    </row>
    <row r="4" spans="2:18"/>
    <row r="5" spans="2:18"/>
    <row r="6" spans="2:18"/>
    <row r="7" spans="2:18"/>
    <row r="8" spans="2:18"/>
    <row r="9" spans="2:18"/>
    <row r="10" spans="2:18"/>
    <row r="11" spans="2:18"/>
    <row r="12" spans="2:18"/>
    <row r="13" spans="2:18"/>
    <row r="14" spans="2:18"/>
    <row r="15" spans="2:18"/>
    <row r="16" spans="2:18"/>
    <row r="17"/>
    <row r="18"/>
    <row r="19"/>
    <row r="20"/>
    <row r="21"/>
    <row r="22"/>
    <row r="23"/>
    <row r="24"/>
    <row r="25"/>
    <row r="26"/>
    <row r="27"/>
    <row r="28"/>
    <row r="29"/>
    <row r="30"/>
    <row r="31"/>
    <row r="32"/>
    <row r="33" spans="1:15"/>
    <row r="34" spans="1:15"/>
    <row r="35" spans="1:15"/>
    <row r="36" spans="1:15"/>
    <row r="37" spans="1:15"/>
    <row r="38" spans="1:15"/>
    <row r="39" spans="1:15"/>
    <row r="40" spans="1:15"/>
    <row r="41" spans="1:15"/>
    <row r="42" spans="1:15" ht="15" customHeight="1"/>
    <row r="43" spans="1:15">
      <c r="A43" s="47" t="s">
        <v>62</v>
      </c>
      <c r="B43" s="47"/>
    </row>
    <row r="44" spans="1:15" s="45" customFormat="1" ht="48.6" customHeight="1">
      <c r="B44" s="49" t="s">
        <v>67</v>
      </c>
      <c r="C44" s="49"/>
      <c r="D44" s="49"/>
      <c r="E44" s="49"/>
      <c r="F44" s="49"/>
      <c r="G44" s="49"/>
      <c r="H44" s="49"/>
      <c r="I44" s="49"/>
      <c r="J44" s="49"/>
      <c r="K44" s="49"/>
      <c r="L44" s="46"/>
      <c r="M44" s="46"/>
      <c r="N44" s="46"/>
      <c r="O44" s="46"/>
    </row>
    <row r="45" spans="1:15"/>
  </sheetData>
  <sheetProtection algorithmName="SHA-512" hashValue="HzC4G3P8wyqbzs2kRKirMw4Bgn9WgDqVBX0m/uX5mO0cVhvn1AsBPv9w+CYdtTbb5ve7Net/SToZxoL9wwQcCg==" saltValue="bKeT0QiGTVy3wyl8HQQkNQ==" spinCount="100000" sheet="1" selectLockedCells="1" selectUnlockedCells="1"/>
  <mergeCells count="2">
    <mergeCell ref="B2:O2"/>
    <mergeCell ref="B44:K44"/>
  </mergeCells>
  <pageMargins left="0.70866141732283472" right="0.70866141732283472" top="0.78740157480314965" bottom="0.78740157480314965" header="0.31496062992125984" footer="0.31496062992125984"/>
  <pageSetup paperSize="9" scale="85" orientation="landscape" r:id="rId1"/>
  <colBreaks count="1" manualBreakCount="1">
    <brk id="15" max="1048575" man="1"/>
  </colBreaks>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WVL30"/>
  <sheetViews>
    <sheetView showGridLines="0" topLeftCell="A4" zoomScaleNormal="100" workbookViewId="0">
      <selection activeCell="A30" sqref="A30"/>
    </sheetView>
  </sheetViews>
  <sheetFormatPr baseColWidth="10" defaultColWidth="0" defaultRowHeight="15" zeroHeight="1"/>
  <cols>
    <col min="1" max="1" width="2.7109375" style="10" customWidth="1"/>
    <col min="2" max="2" width="22.28515625" style="10" customWidth="1"/>
    <col min="3" max="3" width="9.8554687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60</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3">
        <v>3217</v>
      </c>
      <c r="D11" s="43">
        <v>129</v>
      </c>
      <c r="E11" s="43">
        <v>1770</v>
      </c>
      <c r="F11" s="43">
        <v>193</v>
      </c>
      <c r="G11" s="43">
        <v>51</v>
      </c>
      <c r="H11" s="43">
        <v>53</v>
      </c>
      <c r="I11" s="43">
        <v>358</v>
      </c>
      <c r="J11" s="43">
        <v>143</v>
      </c>
      <c r="K11" s="43">
        <v>521</v>
      </c>
      <c r="L11" s="27"/>
    </row>
    <row r="12" spans="1:12" ht="12.6" customHeight="1">
      <c r="A12" s="27"/>
      <c r="B12" s="34" t="s">
        <v>2</v>
      </c>
      <c r="C12" s="43">
        <v>3345</v>
      </c>
      <c r="D12" s="43">
        <v>176</v>
      </c>
      <c r="E12" s="43">
        <v>1785</v>
      </c>
      <c r="F12" s="43">
        <v>207</v>
      </c>
      <c r="G12" s="43">
        <v>50</v>
      </c>
      <c r="H12" s="43">
        <v>53</v>
      </c>
      <c r="I12" s="43">
        <v>363</v>
      </c>
      <c r="J12" s="43">
        <v>148</v>
      </c>
      <c r="K12" s="43">
        <v>563</v>
      </c>
      <c r="L12" s="27"/>
    </row>
    <row r="13" spans="1:12" ht="12.6" customHeight="1">
      <c r="A13" s="27"/>
      <c r="B13" s="37" t="s">
        <v>3</v>
      </c>
      <c r="C13" s="43">
        <v>3486</v>
      </c>
      <c r="D13" s="43">
        <v>252</v>
      </c>
      <c r="E13" s="43">
        <v>1899</v>
      </c>
      <c r="F13" s="43">
        <v>262</v>
      </c>
      <c r="G13" s="43">
        <v>43</v>
      </c>
      <c r="H13" s="43">
        <v>53</v>
      </c>
      <c r="I13" s="43">
        <v>333</v>
      </c>
      <c r="J13" s="43">
        <v>150</v>
      </c>
      <c r="K13" s="43">
        <v>494</v>
      </c>
      <c r="L13" s="27"/>
    </row>
    <row r="14" spans="1:12" ht="12.6" customHeight="1">
      <c r="A14" s="27"/>
      <c r="B14" s="34" t="s">
        <v>4</v>
      </c>
      <c r="C14" s="43">
        <v>3481</v>
      </c>
      <c r="D14" s="43">
        <v>128</v>
      </c>
      <c r="E14" s="43">
        <v>2154</v>
      </c>
      <c r="F14" s="43">
        <v>338</v>
      </c>
      <c r="G14" s="43">
        <v>53</v>
      </c>
      <c r="H14" s="43">
        <v>53</v>
      </c>
      <c r="I14" s="43">
        <v>244</v>
      </c>
      <c r="J14" s="43">
        <v>156</v>
      </c>
      <c r="K14" s="43">
        <v>354</v>
      </c>
      <c r="L14" s="27"/>
    </row>
    <row r="15" spans="1:12" ht="12.6" customHeight="1">
      <c r="A15" s="27"/>
      <c r="B15" s="37" t="s">
        <v>5</v>
      </c>
      <c r="C15" s="43">
        <v>3030</v>
      </c>
      <c r="D15" s="43">
        <v>238</v>
      </c>
      <c r="E15" s="43">
        <v>1760</v>
      </c>
      <c r="F15" s="43">
        <v>235</v>
      </c>
      <c r="G15" s="43">
        <v>44</v>
      </c>
      <c r="H15" s="43">
        <v>53</v>
      </c>
      <c r="I15" s="43">
        <v>216</v>
      </c>
      <c r="J15" s="43">
        <v>131</v>
      </c>
      <c r="K15" s="43">
        <v>354</v>
      </c>
      <c r="L15" s="27"/>
    </row>
    <row r="16" spans="1:12" ht="12.6" customHeight="1">
      <c r="A16" s="27"/>
      <c r="B16" s="37" t="s">
        <v>6</v>
      </c>
      <c r="C16" s="43">
        <v>3341</v>
      </c>
      <c r="D16" s="43">
        <v>320</v>
      </c>
      <c r="E16" s="43">
        <v>1697</v>
      </c>
      <c r="F16" s="43">
        <v>184</v>
      </c>
      <c r="G16" s="43">
        <v>34</v>
      </c>
      <c r="H16" s="43">
        <v>53</v>
      </c>
      <c r="I16" s="43">
        <v>346</v>
      </c>
      <c r="J16" s="43">
        <v>127</v>
      </c>
      <c r="K16" s="43">
        <v>578</v>
      </c>
      <c r="L16" s="27"/>
    </row>
    <row r="17" spans="1:15" ht="12.6" customHeight="1">
      <c r="A17" s="27"/>
      <c r="B17" s="34" t="s">
        <v>24</v>
      </c>
      <c r="C17" s="43">
        <v>3334</v>
      </c>
      <c r="D17" s="43">
        <v>210</v>
      </c>
      <c r="E17" s="43">
        <v>1806</v>
      </c>
      <c r="F17" s="43">
        <v>218</v>
      </c>
      <c r="G17" s="43">
        <v>45</v>
      </c>
      <c r="H17" s="43">
        <v>53</v>
      </c>
      <c r="I17" s="43">
        <v>345</v>
      </c>
      <c r="J17" s="43">
        <v>136</v>
      </c>
      <c r="K17" s="43">
        <v>521</v>
      </c>
      <c r="L17" s="27"/>
    </row>
    <row r="18" spans="1:15" ht="12.6" customHeight="1">
      <c r="A18" s="27"/>
      <c r="B18" s="34" t="s">
        <v>7</v>
      </c>
      <c r="C18" s="43">
        <v>3380</v>
      </c>
      <c r="D18" s="43">
        <v>180</v>
      </c>
      <c r="E18" s="43">
        <v>2159</v>
      </c>
      <c r="F18" s="43">
        <v>336</v>
      </c>
      <c r="G18" s="43">
        <v>51</v>
      </c>
      <c r="H18" s="43">
        <v>53</v>
      </c>
      <c r="I18" s="43">
        <v>168</v>
      </c>
      <c r="J18" s="43">
        <v>119</v>
      </c>
      <c r="K18" s="43">
        <v>316</v>
      </c>
      <c r="L18" s="27"/>
    </row>
    <row r="19" spans="1:15" ht="12.6" customHeight="1">
      <c r="A19" s="27"/>
      <c r="B19" s="34" t="s">
        <v>8</v>
      </c>
      <c r="C19" s="43">
        <v>3253</v>
      </c>
      <c r="D19" s="43">
        <v>144</v>
      </c>
      <c r="E19" s="43">
        <v>1843</v>
      </c>
      <c r="F19" s="43">
        <v>244</v>
      </c>
      <c r="G19" s="43">
        <v>50</v>
      </c>
      <c r="H19" s="43">
        <v>53</v>
      </c>
      <c r="I19" s="43">
        <v>293</v>
      </c>
      <c r="J19" s="43">
        <v>159</v>
      </c>
      <c r="K19" s="43">
        <v>467</v>
      </c>
      <c r="L19" s="27"/>
    </row>
    <row r="20" spans="1:15" ht="12.6" customHeight="1">
      <c r="A20" s="27"/>
      <c r="B20" s="34" t="s">
        <v>9</v>
      </c>
      <c r="C20" s="43">
        <v>3307</v>
      </c>
      <c r="D20" s="43">
        <v>169</v>
      </c>
      <c r="E20" s="43">
        <v>1864</v>
      </c>
      <c r="F20" s="43">
        <v>230</v>
      </c>
      <c r="G20" s="43">
        <v>41</v>
      </c>
      <c r="H20" s="43">
        <v>53</v>
      </c>
      <c r="I20" s="43">
        <v>308</v>
      </c>
      <c r="J20" s="43">
        <v>138</v>
      </c>
      <c r="K20" s="43">
        <v>504</v>
      </c>
      <c r="L20" s="27"/>
    </row>
    <row r="21" spans="1:15" ht="12.6" customHeight="1">
      <c r="A21" s="27"/>
      <c r="B21" s="34" t="s">
        <v>10</v>
      </c>
      <c r="C21" s="43">
        <v>3328</v>
      </c>
      <c r="D21" s="43">
        <v>145</v>
      </c>
      <c r="E21" s="43">
        <v>1822</v>
      </c>
      <c r="F21" s="43">
        <v>213</v>
      </c>
      <c r="G21" s="43">
        <v>51</v>
      </c>
      <c r="H21" s="43">
        <v>53</v>
      </c>
      <c r="I21" s="43">
        <v>353</v>
      </c>
      <c r="J21" s="43">
        <v>163</v>
      </c>
      <c r="K21" s="43">
        <v>529</v>
      </c>
      <c r="L21" s="27"/>
    </row>
    <row r="22" spans="1:15" ht="12.6" customHeight="1">
      <c r="A22" s="27"/>
      <c r="B22" s="34" t="s">
        <v>11</v>
      </c>
      <c r="C22" s="43">
        <v>3292</v>
      </c>
      <c r="D22" s="43">
        <v>175</v>
      </c>
      <c r="E22" s="43">
        <v>1933</v>
      </c>
      <c r="F22" s="43">
        <v>253</v>
      </c>
      <c r="G22" s="43">
        <v>48</v>
      </c>
      <c r="H22" s="43">
        <v>53</v>
      </c>
      <c r="I22" s="43">
        <v>268</v>
      </c>
      <c r="J22" s="43">
        <v>149</v>
      </c>
      <c r="K22" s="43">
        <v>413</v>
      </c>
      <c r="L22" s="27"/>
    </row>
    <row r="23" spans="1:15" ht="12.6" customHeight="1">
      <c r="A23" s="27"/>
      <c r="B23" s="34" t="s">
        <v>25</v>
      </c>
      <c r="C23" s="43">
        <v>3201</v>
      </c>
      <c r="D23" s="43">
        <v>138</v>
      </c>
      <c r="E23" s="43">
        <v>2076</v>
      </c>
      <c r="F23" s="43">
        <v>307</v>
      </c>
      <c r="G23" s="43">
        <v>57</v>
      </c>
      <c r="H23" s="43">
        <v>53</v>
      </c>
      <c r="I23" s="43">
        <v>157</v>
      </c>
      <c r="J23" s="43">
        <v>77</v>
      </c>
      <c r="K23" s="43">
        <v>336</v>
      </c>
      <c r="L23" s="27"/>
    </row>
    <row r="24" spans="1:15" ht="12.6" customHeight="1">
      <c r="A24" s="27"/>
      <c r="B24" s="34" t="s">
        <v>12</v>
      </c>
      <c r="C24" s="43">
        <v>3397</v>
      </c>
      <c r="D24" s="43">
        <v>162</v>
      </c>
      <c r="E24" s="43">
        <v>2205</v>
      </c>
      <c r="F24" s="43">
        <v>348</v>
      </c>
      <c r="G24" s="43">
        <v>54</v>
      </c>
      <c r="H24" s="43">
        <v>53</v>
      </c>
      <c r="I24" s="43">
        <v>141</v>
      </c>
      <c r="J24" s="43">
        <v>95</v>
      </c>
      <c r="K24" s="43">
        <v>339</v>
      </c>
      <c r="L24" s="27"/>
    </row>
    <row r="25" spans="1:15" ht="12.6" customHeight="1">
      <c r="A25" s="27"/>
      <c r="B25" s="34" t="s">
        <v>13</v>
      </c>
      <c r="C25" s="43">
        <v>3340</v>
      </c>
      <c r="D25" s="43">
        <v>179</v>
      </c>
      <c r="E25" s="43">
        <v>1818</v>
      </c>
      <c r="F25" s="43">
        <v>224</v>
      </c>
      <c r="G25" s="43">
        <v>41</v>
      </c>
      <c r="H25" s="43">
        <v>53</v>
      </c>
      <c r="I25" s="43">
        <v>321</v>
      </c>
      <c r="J25" s="43">
        <v>180</v>
      </c>
      <c r="K25" s="43">
        <v>523</v>
      </c>
      <c r="L25" s="27"/>
    </row>
    <row r="26" spans="1:15" ht="12.6" customHeight="1">
      <c r="A26" s="27"/>
      <c r="B26" s="34" t="s">
        <v>26</v>
      </c>
      <c r="C26" s="43">
        <v>3228</v>
      </c>
      <c r="D26" s="43">
        <v>181</v>
      </c>
      <c r="E26" s="43">
        <v>2023</v>
      </c>
      <c r="F26" s="43">
        <v>277</v>
      </c>
      <c r="G26" s="43">
        <v>62</v>
      </c>
      <c r="H26" s="43">
        <v>53</v>
      </c>
      <c r="I26" s="43">
        <v>168</v>
      </c>
      <c r="J26" s="43">
        <v>117</v>
      </c>
      <c r="K26" s="43">
        <v>346</v>
      </c>
      <c r="L26" s="27"/>
    </row>
    <row r="27" spans="1:15" s="13" customFormat="1" ht="15.6" customHeight="1">
      <c r="A27" s="38"/>
      <c r="B27" s="34" t="s">
        <v>14</v>
      </c>
      <c r="C27" s="43">
        <v>3307</v>
      </c>
      <c r="D27" s="43">
        <v>169</v>
      </c>
      <c r="E27" s="43">
        <v>1868</v>
      </c>
      <c r="F27" s="43">
        <v>236</v>
      </c>
      <c r="G27" s="43">
        <v>48</v>
      </c>
      <c r="H27" s="43">
        <v>53</v>
      </c>
      <c r="I27" s="43">
        <v>306</v>
      </c>
      <c r="J27" s="43">
        <v>140</v>
      </c>
      <c r="K27" s="43">
        <v>487</v>
      </c>
      <c r="L27" s="38"/>
      <c r="M27" s="14"/>
      <c r="N27" s="14"/>
      <c r="O27" s="14"/>
    </row>
    <row r="28" spans="1:15" s="15" customFormat="1" ht="12.75">
      <c r="A28" s="39"/>
      <c r="B28" s="39" t="s">
        <v>27</v>
      </c>
      <c r="F28" s="29"/>
      <c r="G28" s="40"/>
      <c r="H28" s="40"/>
      <c r="I28" s="39"/>
      <c r="J28" s="39"/>
      <c r="K28" s="39"/>
      <c r="L28" s="39"/>
    </row>
    <row r="29" spans="1:15" s="16" customFormat="1" ht="47.2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Bk2+qcixqETWbg9rnPFy/U3sb31dSEmrxcNMqjbvRn4FY9bmnEeafOGfpKEeMYBNYzNJ1MZEtMXFwCVytA92hg==" saltValue="pMfho7ij839PNCNSnEbUmQ==" spinCount="100000" sheet="1" selectLockedCells="1"/>
  <mergeCells count="14">
    <mergeCell ref="B2:K2"/>
    <mergeCell ref="B29:K29"/>
    <mergeCell ref="C10:K10"/>
    <mergeCell ref="D4:K4"/>
    <mergeCell ref="F5:F9"/>
    <mergeCell ref="G5:G9"/>
    <mergeCell ref="H5:H9"/>
    <mergeCell ref="I5:I9"/>
    <mergeCell ref="K5:K9"/>
    <mergeCell ref="B4:B9"/>
    <mergeCell ref="C4:C9"/>
    <mergeCell ref="D5:D9"/>
    <mergeCell ref="E5:E9"/>
    <mergeCell ref="J5:J9"/>
  </mergeCells>
  <pageMargins left="0.78740157480314965" right="0.51181102362204722" top="0.98425196850393704" bottom="0.98425196850393704" header="0.51181102362204722" footer="0.51181102362204722"/>
  <pageSetup paperSize="9" scale="84" orientation="landscape" r:id="rId1"/>
  <headerFooter alignWithMargins="0">
    <oddFooter>&amp;C&amp;"Arial,Standard"&amp;7© Arbeitsgruppe Gesundheitsökonomische Gesamtrechnungen der Länder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WVL30"/>
  <sheetViews>
    <sheetView showGridLines="0" topLeftCell="A5" zoomScaleNormal="10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9.570312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59</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35">
        <v>3370</v>
      </c>
      <c r="D11" s="35">
        <v>145</v>
      </c>
      <c r="E11" s="35">
        <v>1847</v>
      </c>
      <c r="F11" s="35">
        <v>207</v>
      </c>
      <c r="G11" s="35">
        <v>51</v>
      </c>
      <c r="H11" s="35">
        <v>55</v>
      </c>
      <c r="I11" s="35">
        <v>371</v>
      </c>
      <c r="J11" s="35">
        <v>148</v>
      </c>
      <c r="K11" s="35">
        <v>546</v>
      </c>
      <c r="L11" s="27"/>
    </row>
    <row r="12" spans="1:12" ht="12.6" customHeight="1">
      <c r="A12" s="27"/>
      <c r="B12" s="34" t="s">
        <v>2</v>
      </c>
      <c r="C12" s="35">
        <v>3545</v>
      </c>
      <c r="D12" s="35">
        <v>184</v>
      </c>
      <c r="E12" s="35">
        <v>1912</v>
      </c>
      <c r="F12" s="35">
        <v>219</v>
      </c>
      <c r="G12" s="35">
        <v>52</v>
      </c>
      <c r="H12" s="35">
        <v>55</v>
      </c>
      <c r="I12" s="35">
        <v>382</v>
      </c>
      <c r="J12" s="35">
        <v>153</v>
      </c>
      <c r="K12" s="35">
        <v>588</v>
      </c>
      <c r="L12" s="27"/>
    </row>
    <row r="13" spans="1:12" ht="12.6" customHeight="1">
      <c r="A13" s="27"/>
      <c r="B13" s="37" t="s">
        <v>3</v>
      </c>
      <c r="C13" s="35">
        <v>3674</v>
      </c>
      <c r="D13" s="35">
        <v>273</v>
      </c>
      <c r="E13" s="35">
        <v>2027</v>
      </c>
      <c r="F13" s="35">
        <v>278</v>
      </c>
      <c r="G13" s="35">
        <v>44</v>
      </c>
      <c r="H13" s="35">
        <v>55</v>
      </c>
      <c r="I13" s="35">
        <v>342</v>
      </c>
      <c r="J13" s="35">
        <v>153</v>
      </c>
      <c r="K13" s="35">
        <v>502</v>
      </c>
      <c r="L13" s="27"/>
    </row>
    <row r="14" spans="1:12" ht="12.6" customHeight="1">
      <c r="A14" s="27"/>
      <c r="B14" s="34" t="s">
        <v>4</v>
      </c>
      <c r="C14" s="35">
        <v>3716</v>
      </c>
      <c r="D14" s="35">
        <v>137</v>
      </c>
      <c r="E14" s="35">
        <v>2323</v>
      </c>
      <c r="F14" s="35">
        <v>354</v>
      </c>
      <c r="G14" s="35">
        <v>56</v>
      </c>
      <c r="H14" s="35">
        <v>55</v>
      </c>
      <c r="I14" s="35">
        <v>259</v>
      </c>
      <c r="J14" s="35">
        <v>164</v>
      </c>
      <c r="K14" s="35">
        <v>368</v>
      </c>
      <c r="L14" s="27"/>
    </row>
    <row r="15" spans="1:12" ht="12.6" customHeight="1">
      <c r="A15" s="27"/>
      <c r="B15" s="37" t="s">
        <v>5</v>
      </c>
      <c r="C15" s="35">
        <v>3182</v>
      </c>
      <c r="D15" s="35">
        <v>251</v>
      </c>
      <c r="E15" s="35">
        <v>1864</v>
      </c>
      <c r="F15" s="35">
        <v>245</v>
      </c>
      <c r="G15" s="35">
        <v>44</v>
      </c>
      <c r="H15" s="35">
        <v>55</v>
      </c>
      <c r="I15" s="35">
        <v>229</v>
      </c>
      <c r="J15" s="35">
        <v>134</v>
      </c>
      <c r="K15" s="35">
        <v>361</v>
      </c>
      <c r="L15" s="27"/>
    </row>
    <row r="16" spans="1:12" ht="12.6" customHeight="1">
      <c r="A16" s="27"/>
      <c r="B16" s="37" t="s">
        <v>6</v>
      </c>
      <c r="C16" s="35">
        <v>3635</v>
      </c>
      <c r="D16" s="35">
        <v>451</v>
      </c>
      <c r="E16" s="35">
        <v>1810</v>
      </c>
      <c r="F16" s="35">
        <v>199</v>
      </c>
      <c r="G16" s="35">
        <v>37</v>
      </c>
      <c r="H16" s="35">
        <v>55</v>
      </c>
      <c r="I16" s="35">
        <v>366</v>
      </c>
      <c r="J16" s="35">
        <v>135</v>
      </c>
      <c r="K16" s="35">
        <v>580</v>
      </c>
      <c r="L16" s="27"/>
    </row>
    <row r="17" spans="1:15" ht="12.6" customHeight="1">
      <c r="A17" s="27"/>
      <c r="B17" s="34" t="s">
        <v>24</v>
      </c>
      <c r="C17" s="35">
        <v>3515</v>
      </c>
      <c r="D17" s="35">
        <v>200</v>
      </c>
      <c r="E17" s="35">
        <v>1935</v>
      </c>
      <c r="F17" s="35">
        <v>236</v>
      </c>
      <c r="G17" s="35">
        <v>46</v>
      </c>
      <c r="H17" s="35">
        <v>55</v>
      </c>
      <c r="I17" s="35">
        <v>360</v>
      </c>
      <c r="J17" s="35">
        <v>142</v>
      </c>
      <c r="K17" s="35">
        <v>541</v>
      </c>
      <c r="L17" s="27"/>
    </row>
    <row r="18" spans="1:15" ht="12.6" customHeight="1">
      <c r="A18" s="27"/>
      <c r="B18" s="34" t="s">
        <v>7</v>
      </c>
      <c r="C18" s="35">
        <v>3616</v>
      </c>
      <c r="D18" s="35">
        <v>193</v>
      </c>
      <c r="E18" s="35">
        <v>2322</v>
      </c>
      <c r="F18" s="35">
        <v>365</v>
      </c>
      <c r="G18" s="35">
        <v>56</v>
      </c>
      <c r="H18" s="35">
        <v>55</v>
      </c>
      <c r="I18" s="35">
        <v>177</v>
      </c>
      <c r="J18" s="35">
        <v>124</v>
      </c>
      <c r="K18" s="35">
        <v>324</v>
      </c>
      <c r="L18" s="27"/>
    </row>
    <row r="19" spans="1:15" ht="12.6" customHeight="1">
      <c r="A19" s="27"/>
      <c r="B19" s="34" t="s">
        <v>8</v>
      </c>
      <c r="C19" s="35">
        <v>3466</v>
      </c>
      <c r="D19" s="35">
        <v>167</v>
      </c>
      <c r="E19" s="35">
        <v>1965</v>
      </c>
      <c r="F19" s="35">
        <v>260</v>
      </c>
      <c r="G19" s="35">
        <v>52</v>
      </c>
      <c r="H19" s="35">
        <v>55</v>
      </c>
      <c r="I19" s="35">
        <v>306</v>
      </c>
      <c r="J19" s="35">
        <v>164</v>
      </c>
      <c r="K19" s="35">
        <v>497</v>
      </c>
      <c r="L19" s="27"/>
    </row>
    <row r="20" spans="1:15" ht="12.6" customHeight="1">
      <c r="A20" s="27"/>
      <c r="B20" s="34" t="s">
        <v>9</v>
      </c>
      <c r="C20" s="35">
        <v>3485</v>
      </c>
      <c r="D20" s="35">
        <v>172</v>
      </c>
      <c r="E20" s="35">
        <v>1979</v>
      </c>
      <c r="F20" s="35">
        <v>245</v>
      </c>
      <c r="G20" s="35">
        <v>45</v>
      </c>
      <c r="H20" s="35">
        <v>55</v>
      </c>
      <c r="I20" s="35">
        <v>323</v>
      </c>
      <c r="J20" s="35">
        <v>143</v>
      </c>
      <c r="K20" s="35">
        <v>522</v>
      </c>
      <c r="L20" s="27"/>
    </row>
    <row r="21" spans="1:15" ht="12.6" customHeight="1">
      <c r="A21" s="27"/>
      <c r="B21" s="34" t="s">
        <v>10</v>
      </c>
      <c r="C21" s="35">
        <v>3493</v>
      </c>
      <c r="D21" s="35">
        <v>153</v>
      </c>
      <c r="E21" s="35">
        <v>1912</v>
      </c>
      <c r="F21" s="35">
        <v>222</v>
      </c>
      <c r="G21" s="35">
        <v>49</v>
      </c>
      <c r="H21" s="35">
        <v>55</v>
      </c>
      <c r="I21" s="35">
        <v>372</v>
      </c>
      <c r="J21" s="35">
        <v>170</v>
      </c>
      <c r="K21" s="35">
        <v>559</v>
      </c>
      <c r="L21" s="27"/>
    </row>
    <row r="22" spans="1:15" ht="12.6" customHeight="1">
      <c r="A22" s="27"/>
      <c r="B22" s="34" t="s">
        <v>11</v>
      </c>
      <c r="C22" s="35">
        <v>3540</v>
      </c>
      <c r="D22" s="35">
        <v>178</v>
      </c>
      <c r="E22" s="35">
        <v>2081</v>
      </c>
      <c r="F22" s="35">
        <v>275</v>
      </c>
      <c r="G22" s="35">
        <v>52</v>
      </c>
      <c r="H22" s="35">
        <v>55</v>
      </c>
      <c r="I22" s="35">
        <v>291</v>
      </c>
      <c r="J22" s="35">
        <v>155</v>
      </c>
      <c r="K22" s="35">
        <v>452</v>
      </c>
      <c r="L22" s="27"/>
    </row>
    <row r="23" spans="1:15" ht="12.6" customHeight="1">
      <c r="A23" s="27"/>
      <c r="B23" s="34" t="s">
        <v>25</v>
      </c>
      <c r="C23" s="35">
        <v>3420</v>
      </c>
      <c r="D23" s="35">
        <v>164</v>
      </c>
      <c r="E23" s="35">
        <v>2217</v>
      </c>
      <c r="F23" s="35">
        <v>328</v>
      </c>
      <c r="G23" s="35">
        <v>59</v>
      </c>
      <c r="H23" s="35">
        <v>55</v>
      </c>
      <c r="I23" s="35">
        <v>165</v>
      </c>
      <c r="J23" s="35">
        <v>79</v>
      </c>
      <c r="K23" s="35">
        <v>352</v>
      </c>
      <c r="L23" s="27"/>
    </row>
    <row r="24" spans="1:15" ht="12.6" customHeight="1">
      <c r="A24" s="27"/>
      <c r="B24" s="34" t="s">
        <v>12</v>
      </c>
      <c r="C24" s="35">
        <v>3606</v>
      </c>
      <c r="D24" s="35">
        <v>164</v>
      </c>
      <c r="E24" s="35">
        <v>2364</v>
      </c>
      <c r="F24" s="35">
        <v>368</v>
      </c>
      <c r="G24" s="35">
        <v>58</v>
      </c>
      <c r="H24" s="35">
        <v>55</v>
      </c>
      <c r="I24" s="35">
        <v>149</v>
      </c>
      <c r="J24" s="35">
        <v>100</v>
      </c>
      <c r="K24" s="35">
        <v>347</v>
      </c>
      <c r="L24" s="27"/>
    </row>
    <row r="25" spans="1:15" ht="12.6" customHeight="1">
      <c r="A25" s="27"/>
      <c r="B25" s="34" t="s">
        <v>13</v>
      </c>
      <c r="C25" s="35">
        <v>3526</v>
      </c>
      <c r="D25" s="35">
        <v>193</v>
      </c>
      <c r="E25" s="35">
        <v>1932</v>
      </c>
      <c r="F25" s="35">
        <v>237</v>
      </c>
      <c r="G25" s="35">
        <v>44</v>
      </c>
      <c r="H25" s="35">
        <v>55</v>
      </c>
      <c r="I25" s="35">
        <v>339</v>
      </c>
      <c r="J25" s="35">
        <v>186</v>
      </c>
      <c r="K25" s="35">
        <v>541</v>
      </c>
      <c r="L25" s="27"/>
    </row>
    <row r="26" spans="1:15" ht="12.6" customHeight="1">
      <c r="A26" s="27"/>
      <c r="B26" s="34" t="s">
        <v>26</v>
      </c>
      <c r="C26" s="35">
        <v>3431</v>
      </c>
      <c r="D26" s="35">
        <v>187</v>
      </c>
      <c r="E26" s="35">
        <v>2170</v>
      </c>
      <c r="F26" s="35">
        <v>298</v>
      </c>
      <c r="G26" s="35">
        <v>64</v>
      </c>
      <c r="H26" s="35">
        <v>55</v>
      </c>
      <c r="I26" s="35">
        <v>180</v>
      </c>
      <c r="J26" s="35">
        <v>122</v>
      </c>
      <c r="K26" s="35">
        <v>356</v>
      </c>
      <c r="L26" s="27"/>
    </row>
    <row r="27" spans="1:15" s="13" customFormat="1" ht="15.6" customHeight="1">
      <c r="A27" s="38"/>
      <c r="B27" s="34" t="s">
        <v>14</v>
      </c>
      <c r="C27" s="35">
        <v>3499</v>
      </c>
      <c r="D27" s="35">
        <v>182</v>
      </c>
      <c r="E27" s="35">
        <v>1987</v>
      </c>
      <c r="F27" s="35">
        <v>251</v>
      </c>
      <c r="G27" s="35">
        <v>50</v>
      </c>
      <c r="H27" s="35">
        <v>55</v>
      </c>
      <c r="I27" s="35">
        <v>321</v>
      </c>
      <c r="J27" s="35">
        <v>146</v>
      </c>
      <c r="K27" s="35">
        <v>508</v>
      </c>
      <c r="L27" s="38"/>
      <c r="M27" s="14"/>
      <c r="N27" s="14"/>
      <c r="O27" s="14"/>
    </row>
    <row r="28" spans="1:15" s="15" customFormat="1" ht="12.75">
      <c r="A28" s="39"/>
      <c r="B28" s="39" t="s">
        <v>27</v>
      </c>
      <c r="C28" s="40"/>
      <c r="D28" s="40"/>
      <c r="E28" s="40"/>
      <c r="F28" s="29"/>
      <c r="G28" s="40"/>
      <c r="H28" s="40"/>
      <c r="I28" s="39"/>
      <c r="J28" s="39"/>
      <c r="K28" s="39"/>
      <c r="L28" s="39"/>
    </row>
    <row r="29" spans="1:15" s="16" customFormat="1" ht="51.7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75uC4pAiKjc0iKVvhf67MthqTTG92WCKxzSzP4z66M6aLgtHH93j0VLBxyvy4MJkHpdFf9r3/axc2Zb57aB7Sw==" saltValue="f6Ipts8LyLVzAs9zpJzAxA=="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8740157480314965" right="0.51181102362204722" top="0.98425196850393704" bottom="0.98425196850393704" header="0.51181102362204722" footer="0.51181102362204722"/>
  <pageSetup paperSize="9" scale="84" orientation="landscape" r:id="rId1"/>
  <headerFooter alignWithMargins="0">
    <oddFooter>&amp;C&amp;"Arial,Standard"&amp;7© Arbeitsgruppe Gesundheitsökonomische Gesamtrechnungen der Länder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WVL30"/>
  <sheetViews>
    <sheetView showGridLines="0" topLeftCell="A4" zoomScaleNormal="10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570312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58</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4">
        <v>3498</v>
      </c>
      <c r="D11" s="44">
        <v>151</v>
      </c>
      <c r="E11" s="44">
        <v>1909</v>
      </c>
      <c r="F11" s="44">
        <v>221</v>
      </c>
      <c r="G11" s="44">
        <v>52</v>
      </c>
      <c r="H11" s="44">
        <v>57</v>
      </c>
      <c r="I11" s="44">
        <v>380</v>
      </c>
      <c r="J11" s="44">
        <v>154</v>
      </c>
      <c r="K11" s="44">
        <v>575</v>
      </c>
      <c r="L11" s="27"/>
    </row>
    <row r="12" spans="1:12" ht="12.6" customHeight="1">
      <c r="A12" s="27"/>
      <c r="B12" s="34" t="s">
        <v>2</v>
      </c>
      <c r="C12" s="44">
        <v>3684</v>
      </c>
      <c r="D12" s="44">
        <v>185</v>
      </c>
      <c r="E12" s="44">
        <v>1986</v>
      </c>
      <c r="F12" s="44">
        <v>232</v>
      </c>
      <c r="G12" s="44">
        <v>51</v>
      </c>
      <c r="H12" s="44">
        <v>57</v>
      </c>
      <c r="I12" s="44">
        <v>396</v>
      </c>
      <c r="J12" s="44">
        <v>160</v>
      </c>
      <c r="K12" s="44">
        <v>616</v>
      </c>
      <c r="L12" s="27"/>
    </row>
    <row r="13" spans="1:12" ht="12.6" customHeight="1">
      <c r="A13" s="27"/>
      <c r="B13" s="37" t="s">
        <v>3</v>
      </c>
      <c r="C13" s="44">
        <v>3823</v>
      </c>
      <c r="D13" s="44">
        <v>276</v>
      </c>
      <c r="E13" s="44">
        <v>2127</v>
      </c>
      <c r="F13" s="44">
        <v>302</v>
      </c>
      <c r="G13" s="44">
        <v>46</v>
      </c>
      <c r="H13" s="44">
        <v>57</v>
      </c>
      <c r="I13" s="44">
        <v>346</v>
      </c>
      <c r="J13" s="44">
        <v>157</v>
      </c>
      <c r="K13" s="44">
        <v>511</v>
      </c>
      <c r="L13" s="27"/>
    </row>
    <row r="14" spans="1:12" ht="12.6" customHeight="1">
      <c r="A14" s="27"/>
      <c r="B14" s="34" t="s">
        <v>4</v>
      </c>
      <c r="C14" s="44">
        <v>3802</v>
      </c>
      <c r="D14" s="44">
        <v>137</v>
      </c>
      <c r="E14" s="44">
        <v>2362</v>
      </c>
      <c r="F14" s="44">
        <v>362</v>
      </c>
      <c r="G14" s="44">
        <v>59</v>
      </c>
      <c r="H14" s="44">
        <v>57</v>
      </c>
      <c r="I14" s="44">
        <v>271</v>
      </c>
      <c r="J14" s="44">
        <v>170</v>
      </c>
      <c r="K14" s="44">
        <v>382</v>
      </c>
      <c r="L14" s="27"/>
    </row>
    <row r="15" spans="1:12" ht="12.6" customHeight="1">
      <c r="A15" s="27"/>
      <c r="B15" s="37" t="s">
        <v>5</v>
      </c>
      <c r="C15" s="44">
        <v>3290</v>
      </c>
      <c r="D15" s="44">
        <v>263</v>
      </c>
      <c r="E15" s="44">
        <v>1919</v>
      </c>
      <c r="F15" s="44">
        <v>259</v>
      </c>
      <c r="G15" s="44">
        <v>43</v>
      </c>
      <c r="H15" s="44">
        <v>57</v>
      </c>
      <c r="I15" s="44">
        <v>239</v>
      </c>
      <c r="J15" s="44">
        <v>140</v>
      </c>
      <c r="K15" s="44">
        <v>369</v>
      </c>
      <c r="L15" s="27"/>
    </row>
    <row r="16" spans="1:12" ht="12.6" customHeight="1">
      <c r="A16" s="27"/>
      <c r="B16" s="37" t="s">
        <v>6</v>
      </c>
      <c r="C16" s="44">
        <v>3609</v>
      </c>
      <c r="D16" s="44">
        <v>328</v>
      </c>
      <c r="E16" s="44">
        <v>1873</v>
      </c>
      <c r="F16" s="44">
        <v>208</v>
      </c>
      <c r="G16" s="44">
        <v>37</v>
      </c>
      <c r="H16" s="44">
        <v>57</v>
      </c>
      <c r="I16" s="44">
        <v>381</v>
      </c>
      <c r="J16" s="44">
        <v>141</v>
      </c>
      <c r="K16" s="44">
        <v>584</v>
      </c>
      <c r="L16" s="27"/>
    </row>
    <row r="17" spans="1:15" ht="12.6" customHeight="1">
      <c r="A17" s="27"/>
      <c r="B17" s="34" t="s">
        <v>24</v>
      </c>
      <c r="C17" s="44">
        <v>3614</v>
      </c>
      <c r="D17" s="44">
        <v>202</v>
      </c>
      <c r="E17" s="44">
        <v>1977</v>
      </c>
      <c r="F17" s="44">
        <v>250</v>
      </c>
      <c r="G17" s="44">
        <v>48</v>
      </c>
      <c r="H17" s="44">
        <v>57</v>
      </c>
      <c r="I17" s="44">
        <v>370</v>
      </c>
      <c r="J17" s="44">
        <v>147</v>
      </c>
      <c r="K17" s="44">
        <v>564</v>
      </c>
      <c r="L17" s="27"/>
    </row>
    <row r="18" spans="1:15" ht="12.6" customHeight="1">
      <c r="A18" s="27"/>
      <c r="B18" s="34" t="s">
        <v>7</v>
      </c>
      <c r="C18" s="44">
        <v>3715</v>
      </c>
      <c r="D18" s="44">
        <v>192</v>
      </c>
      <c r="E18" s="44">
        <v>2376</v>
      </c>
      <c r="F18" s="44">
        <v>387</v>
      </c>
      <c r="G18" s="44">
        <v>55</v>
      </c>
      <c r="H18" s="44">
        <v>57</v>
      </c>
      <c r="I18" s="44">
        <v>184</v>
      </c>
      <c r="J18" s="44">
        <v>128</v>
      </c>
      <c r="K18" s="44">
        <v>334</v>
      </c>
      <c r="L18" s="27"/>
    </row>
    <row r="19" spans="1:15" ht="12.6" customHeight="1">
      <c r="A19" s="27"/>
      <c r="B19" s="34" t="s">
        <v>8</v>
      </c>
      <c r="C19" s="44">
        <v>3594</v>
      </c>
      <c r="D19" s="44">
        <v>163</v>
      </c>
      <c r="E19" s="44">
        <v>2031</v>
      </c>
      <c r="F19" s="44">
        <v>276</v>
      </c>
      <c r="G19" s="44">
        <v>51</v>
      </c>
      <c r="H19" s="44">
        <v>57</v>
      </c>
      <c r="I19" s="44">
        <v>316</v>
      </c>
      <c r="J19" s="44">
        <v>170</v>
      </c>
      <c r="K19" s="44">
        <v>529</v>
      </c>
      <c r="L19" s="27"/>
    </row>
    <row r="20" spans="1:15" ht="12.6" customHeight="1">
      <c r="A20" s="27"/>
      <c r="B20" s="34" t="s">
        <v>9</v>
      </c>
      <c r="C20" s="44">
        <v>3630</v>
      </c>
      <c r="D20" s="44">
        <v>174</v>
      </c>
      <c r="E20" s="44">
        <v>2065</v>
      </c>
      <c r="F20" s="44">
        <v>263</v>
      </c>
      <c r="G20" s="44">
        <v>47</v>
      </c>
      <c r="H20" s="44">
        <v>57</v>
      </c>
      <c r="I20" s="44">
        <v>333</v>
      </c>
      <c r="J20" s="44">
        <v>149</v>
      </c>
      <c r="K20" s="44">
        <v>542</v>
      </c>
      <c r="L20" s="27"/>
    </row>
    <row r="21" spans="1:15" ht="12.6" customHeight="1">
      <c r="A21" s="27"/>
      <c r="B21" s="34" t="s">
        <v>10</v>
      </c>
      <c r="C21" s="44">
        <v>3627</v>
      </c>
      <c r="D21" s="44">
        <v>153</v>
      </c>
      <c r="E21" s="44">
        <v>1975</v>
      </c>
      <c r="F21" s="44">
        <v>236</v>
      </c>
      <c r="G21" s="44">
        <v>50</v>
      </c>
      <c r="H21" s="44">
        <v>57</v>
      </c>
      <c r="I21" s="44">
        <v>386</v>
      </c>
      <c r="J21" s="44">
        <v>177</v>
      </c>
      <c r="K21" s="44">
        <v>592</v>
      </c>
      <c r="L21" s="27"/>
    </row>
    <row r="22" spans="1:15" ht="12.6" customHeight="1">
      <c r="A22" s="27"/>
      <c r="B22" s="34" t="s">
        <v>11</v>
      </c>
      <c r="C22" s="44">
        <v>3726</v>
      </c>
      <c r="D22" s="44">
        <v>219</v>
      </c>
      <c r="E22" s="44">
        <v>2138</v>
      </c>
      <c r="F22" s="44">
        <v>292</v>
      </c>
      <c r="G22" s="44">
        <v>53</v>
      </c>
      <c r="H22" s="44">
        <v>57</v>
      </c>
      <c r="I22" s="44">
        <v>311</v>
      </c>
      <c r="J22" s="44">
        <v>162</v>
      </c>
      <c r="K22" s="44">
        <v>494</v>
      </c>
      <c r="L22" s="27"/>
    </row>
    <row r="23" spans="1:15" ht="12.6" customHeight="1">
      <c r="A23" s="27"/>
      <c r="B23" s="34" t="s">
        <v>25</v>
      </c>
      <c r="C23" s="44">
        <v>3554</v>
      </c>
      <c r="D23" s="44">
        <v>151</v>
      </c>
      <c r="E23" s="44">
        <v>2310</v>
      </c>
      <c r="F23" s="44">
        <v>353</v>
      </c>
      <c r="G23" s="44">
        <v>59</v>
      </c>
      <c r="H23" s="44">
        <v>57</v>
      </c>
      <c r="I23" s="44">
        <v>171</v>
      </c>
      <c r="J23" s="44">
        <v>82</v>
      </c>
      <c r="K23" s="44">
        <v>369</v>
      </c>
      <c r="L23" s="27"/>
    </row>
    <row r="24" spans="1:15" ht="12.6" customHeight="1">
      <c r="A24" s="27"/>
      <c r="B24" s="34" t="s">
        <v>12</v>
      </c>
      <c r="C24" s="44">
        <v>3726</v>
      </c>
      <c r="D24" s="44">
        <v>165</v>
      </c>
      <c r="E24" s="44">
        <v>2435</v>
      </c>
      <c r="F24" s="44">
        <v>393</v>
      </c>
      <c r="G24" s="44">
        <v>61</v>
      </c>
      <c r="H24" s="44">
        <v>57</v>
      </c>
      <c r="I24" s="44">
        <v>155</v>
      </c>
      <c r="J24" s="44">
        <v>103</v>
      </c>
      <c r="K24" s="44">
        <v>357</v>
      </c>
      <c r="L24" s="27"/>
    </row>
    <row r="25" spans="1:15" ht="12.6" customHeight="1">
      <c r="A25" s="27"/>
      <c r="B25" s="34" t="s">
        <v>13</v>
      </c>
      <c r="C25" s="44">
        <v>3599</v>
      </c>
      <c r="D25" s="44">
        <v>188</v>
      </c>
      <c r="E25" s="44">
        <v>1973</v>
      </c>
      <c r="F25" s="44">
        <v>233</v>
      </c>
      <c r="G25" s="44">
        <v>46</v>
      </c>
      <c r="H25" s="44">
        <v>57</v>
      </c>
      <c r="I25" s="44">
        <v>351</v>
      </c>
      <c r="J25" s="44">
        <v>191</v>
      </c>
      <c r="K25" s="44">
        <v>561</v>
      </c>
      <c r="L25" s="27"/>
    </row>
    <row r="26" spans="1:15" ht="12.6" customHeight="1">
      <c r="A26" s="27"/>
      <c r="B26" s="34" t="s">
        <v>26</v>
      </c>
      <c r="C26" s="44">
        <v>3583</v>
      </c>
      <c r="D26" s="44">
        <v>198</v>
      </c>
      <c r="E26" s="44">
        <v>2259</v>
      </c>
      <c r="F26" s="44">
        <v>323</v>
      </c>
      <c r="G26" s="44">
        <v>63</v>
      </c>
      <c r="H26" s="44">
        <v>57</v>
      </c>
      <c r="I26" s="44">
        <v>189</v>
      </c>
      <c r="J26" s="44">
        <v>126</v>
      </c>
      <c r="K26" s="44">
        <v>367</v>
      </c>
      <c r="L26" s="27"/>
    </row>
    <row r="27" spans="1:15" s="13" customFormat="1" ht="15.6" customHeight="1">
      <c r="A27" s="38"/>
      <c r="B27" s="34" t="s">
        <v>14</v>
      </c>
      <c r="C27" s="44">
        <v>3626</v>
      </c>
      <c r="D27" s="44">
        <v>180</v>
      </c>
      <c r="E27" s="44">
        <v>2057</v>
      </c>
      <c r="F27" s="44">
        <v>267</v>
      </c>
      <c r="G27" s="44">
        <v>50</v>
      </c>
      <c r="H27" s="44">
        <v>57</v>
      </c>
      <c r="I27" s="44">
        <v>332</v>
      </c>
      <c r="J27" s="44">
        <v>151</v>
      </c>
      <c r="K27" s="44">
        <v>531</v>
      </c>
      <c r="L27" s="38"/>
      <c r="M27" s="14"/>
      <c r="N27" s="14"/>
      <c r="O27" s="14"/>
    </row>
    <row r="28" spans="1:15" s="15" customFormat="1" ht="12.75">
      <c r="A28" s="39"/>
      <c r="B28" s="39" t="s">
        <v>27</v>
      </c>
      <c r="C28" s="40"/>
      <c r="D28" s="40"/>
      <c r="E28" s="40"/>
      <c r="F28" s="29"/>
      <c r="G28" s="40"/>
      <c r="H28" s="40"/>
      <c r="I28" s="39"/>
      <c r="J28" s="39"/>
      <c r="K28" s="39"/>
      <c r="L28" s="39"/>
    </row>
    <row r="29" spans="1:15" s="16" customFormat="1" ht="46.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3yM+LAvNCnvKNx87y9DdmT/qkCtOGbo+MV/TaQcAAdZkayFA/Pkad9jRornhaB8YcgWAvGshStfO4817fGh5kw==" saltValue="UpBWHf+JMLgpJluv/33wbQ=="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8740157480314965" right="0.51181102362204722" top="0.98425196850393704" bottom="0.98425196850393704" header="0.51181102362204722" footer="0.51181102362204722"/>
  <pageSetup paperSize="9" scale="84" orientation="landscape" r:id="rId1"/>
  <headerFooter alignWithMargins="0">
    <oddFooter>&amp;C&amp;"Arial,Standard"&amp;7© Arbeitsgruppe Gesundheitsökonomische Gesamtrechnungen der Länder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WVL30"/>
  <sheetViews>
    <sheetView showGridLines="0" zoomScaleNormal="10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4257812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57</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35">
        <v>3593</v>
      </c>
      <c r="D11" s="35">
        <v>161</v>
      </c>
      <c r="E11" s="35">
        <v>1946</v>
      </c>
      <c r="F11" s="35">
        <v>232</v>
      </c>
      <c r="G11" s="35">
        <v>55</v>
      </c>
      <c r="H11" s="35">
        <v>60</v>
      </c>
      <c r="I11" s="35">
        <v>390</v>
      </c>
      <c r="J11" s="35">
        <v>158</v>
      </c>
      <c r="K11" s="35">
        <v>592</v>
      </c>
      <c r="L11" s="27"/>
    </row>
    <row r="12" spans="1:12" ht="12.6" customHeight="1">
      <c r="A12" s="27"/>
      <c r="B12" s="34" t="s">
        <v>2</v>
      </c>
      <c r="C12" s="35">
        <v>3724</v>
      </c>
      <c r="D12" s="35">
        <v>179</v>
      </c>
      <c r="E12" s="35">
        <v>1990</v>
      </c>
      <c r="F12" s="35">
        <v>235</v>
      </c>
      <c r="G12" s="35">
        <v>52</v>
      </c>
      <c r="H12" s="35">
        <v>60</v>
      </c>
      <c r="I12" s="35">
        <v>413</v>
      </c>
      <c r="J12" s="35">
        <v>164</v>
      </c>
      <c r="K12" s="35">
        <v>632</v>
      </c>
      <c r="L12" s="27"/>
    </row>
    <row r="13" spans="1:12" ht="12.6" customHeight="1">
      <c r="A13" s="27"/>
      <c r="B13" s="37" t="s">
        <v>3</v>
      </c>
      <c r="C13" s="35">
        <v>3905</v>
      </c>
      <c r="D13" s="35">
        <v>284</v>
      </c>
      <c r="E13" s="35">
        <v>2182</v>
      </c>
      <c r="F13" s="35">
        <v>311</v>
      </c>
      <c r="G13" s="35">
        <v>48</v>
      </c>
      <c r="H13" s="35">
        <v>60</v>
      </c>
      <c r="I13" s="35">
        <v>351</v>
      </c>
      <c r="J13" s="35">
        <v>159</v>
      </c>
      <c r="K13" s="35">
        <v>511</v>
      </c>
      <c r="L13" s="27"/>
    </row>
    <row r="14" spans="1:12" ht="12.6" customHeight="1">
      <c r="A14" s="27"/>
      <c r="B14" s="34" t="s">
        <v>4</v>
      </c>
      <c r="C14" s="35">
        <v>3896</v>
      </c>
      <c r="D14" s="35">
        <v>131</v>
      </c>
      <c r="E14" s="35">
        <v>2417</v>
      </c>
      <c r="F14" s="35">
        <v>376</v>
      </c>
      <c r="G14" s="35">
        <v>62</v>
      </c>
      <c r="H14" s="35">
        <v>60</v>
      </c>
      <c r="I14" s="35">
        <v>285</v>
      </c>
      <c r="J14" s="35">
        <v>176</v>
      </c>
      <c r="K14" s="35">
        <v>390</v>
      </c>
      <c r="L14" s="27"/>
    </row>
    <row r="15" spans="1:12" ht="12.6" customHeight="1">
      <c r="A15" s="27"/>
      <c r="B15" s="37" t="s">
        <v>5</v>
      </c>
      <c r="C15" s="35">
        <v>3357</v>
      </c>
      <c r="D15" s="35">
        <v>253</v>
      </c>
      <c r="E15" s="35">
        <v>1970</v>
      </c>
      <c r="F15" s="35">
        <v>261</v>
      </c>
      <c r="G15" s="35">
        <v>47</v>
      </c>
      <c r="H15" s="35">
        <v>60</v>
      </c>
      <c r="I15" s="35">
        <v>251</v>
      </c>
      <c r="J15" s="35">
        <v>145</v>
      </c>
      <c r="K15" s="35">
        <v>370</v>
      </c>
      <c r="L15" s="27"/>
    </row>
    <row r="16" spans="1:12" ht="12.6" customHeight="1">
      <c r="A16" s="27"/>
      <c r="B16" s="37" t="s">
        <v>6</v>
      </c>
      <c r="C16" s="35">
        <v>3678</v>
      </c>
      <c r="D16" s="35">
        <v>324</v>
      </c>
      <c r="E16" s="35">
        <v>1926</v>
      </c>
      <c r="F16" s="35">
        <v>213</v>
      </c>
      <c r="G16" s="35">
        <v>38</v>
      </c>
      <c r="H16" s="35">
        <v>60</v>
      </c>
      <c r="I16" s="35">
        <v>396</v>
      </c>
      <c r="J16" s="35">
        <v>146</v>
      </c>
      <c r="K16" s="35">
        <v>576</v>
      </c>
      <c r="L16" s="27"/>
    </row>
    <row r="17" spans="1:15" ht="12.6" customHeight="1">
      <c r="A17" s="27"/>
      <c r="B17" s="34" t="s">
        <v>24</v>
      </c>
      <c r="C17" s="35">
        <v>3675</v>
      </c>
      <c r="D17" s="35">
        <v>185</v>
      </c>
      <c r="E17" s="35">
        <v>2015</v>
      </c>
      <c r="F17" s="35">
        <v>257</v>
      </c>
      <c r="G17" s="35">
        <v>49</v>
      </c>
      <c r="H17" s="35">
        <v>60</v>
      </c>
      <c r="I17" s="35">
        <v>381</v>
      </c>
      <c r="J17" s="35">
        <v>152</v>
      </c>
      <c r="K17" s="35">
        <v>576</v>
      </c>
      <c r="L17" s="27"/>
    </row>
    <row r="18" spans="1:15" ht="12.6" customHeight="1">
      <c r="A18" s="27"/>
      <c r="B18" s="34" t="s">
        <v>7</v>
      </c>
      <c r="C18" s="35">
        <v>3807</v>
      </c>
      <c r="D18" s="35">
        <v>210</v>
      </c>
      <c r="E18" s="35">
        <v>2436</v>
      </c>
      <c r="F18" s="35">
        <v>382</v>
      </c>
      <c r="G18" s="35">
        <v>56</v>
      </c>
      <c r="H18" s="35">
        <v>60</v>
      </c>
      <c r="I18" s="35">
        <v>192</v>
      </c>
      <c r="J18" s="35">
        <v>134</v>
      </c>
      <c r="K18" s="35">
        <v>338</v>
      </c>
      <c r="L18" s="27"/>
    </row>
    <row r="19" spans="1:15" ht="12.6" customHeight="1">
      <c r="A19" s="27"/>
      <c r="B19" s="34" t="s">
        <v>8</v>
      </c>
      <c r="C19" s="35">
        <v>3672</v>
      </c>
      <c r="D19" s="35">
        <v>157</v>
      </c>
      <c r="E19" s="35">
        <v>2069</v>
      </c>
      <c r="F19" s="35">
        <v>281</v>
      </c>
      <c r="G19" s="35">
        <v>53</v>
      </c>
      <c r="H19" s="35">
        <v>60</v>
      </c>
      <c r="I19" s="35">
        <v>327</v>
      </c>
      <c r="J19" s="35">
        <v>174</v>
      </c>
      <c r="K19" s="35">
        <v>552</v>
      </c>
      <c r="L19" s="27"/>
    </row>
    <row r="20" spans="1:15" ht="12.6" customHeight="1">
      <c r="A20" s="27"/>
      <c r="B20" s="34" t="s">
        <v>9</v>
      </c>
      <c r="C20" s="35">
        <v>3680</v>
      </c>
      <c r="D20" s="35">
        <v>179</v>
      </c>
      <c r="E20" s="35">
        <v>2082</v>
      </c>
      <c r="F20" s="35">
        <v>262</v>
      </c>
      <c r="G20" s="35">
        <v>46</v>
      </c>
      <c r="H20" s="35">
        <v>60</v>
      </c>
      <c r="I20" s="35">
        <v>346</v>
      </c>
      <c r="J20" s="35">
        <v>153</v>
      </c>
      <c r="K20" s="35">
        <v>552</v>
      </c>
      <c r="L20" s="27"/>
    </row>
    <row r="21" spans="1:15" ht="12.6" customHeight="1">
      <c r="A21" s="27"/>
      <c r="B21" s="34" t="s">
        <v>10</v>
      </c>
      <c r="C21" s="35">
        <v>3715</v>
      </c>
      <c r="D21" s="35">
        <v>149</v>
      </c>
      <c r="E21" s="35">
        <v>2015</v>
      </c>
      <c r="F21" s="35">
        <v>240</v>
      </c>
      <c r="G21" s="35">
        <v>51</v>
      </c>
      <c r="H21" s="35">
        <v>60</v>
      </c>
      <c r="I21" s="35">
        <v>403</v>
      </c>
      <c r="J21" s="35">
        <v>183</v>
      </c>
      <c r="K21" s="35">
        <v>614</v>
      </c>
      <c r="L21" s="27"/>
    </row>
    <row r="22" spans="1:15" ht="12.6" customHeight="1">
      <c r="A22" s="27"/>
      <c r="B22" s="34" t="s">
        <v>11</v>
      </c>
      <c r="C22" s="35">
        <v>3867</v>
      </c>
      <c r="D22" s="35">
        <v>229</v>
      </c>
      <c r="E22" s="35">
        <v>2197</v>
      </c>
      <c r="F22" s="35">
        <v>303</v>
      </c>
      <c r="G22" s="35">
        <v>53</v>
      </c>
      <c r="H22" s="35">
        <v>60</v>
      </c>
      <c r="I22" s="35">
        <v>333</v>
      </c>
      <c r="J22" s="35">
        <v>166</v>
      </c>
      <c r="K22" s="35">
        <v>526</v>
      </c>
      <c r="L22" s="27"/>
    </row>
    <row r="23" spans="1:15" ht="12.6" customHeight="1">
      <c r="A23" s="27"/>
      <c r="B23" s="34" t="s">
        <v>25</v>
      </c>
      <c r="C23" s="35">
        <v>3643</v>
      </c>
      <c r="D23" s="35">
        <v>144</v>
      </c>
      <c r="E23" s="35">
        <v>2372</v>
      </c>
      <c r="F23" s="35">
        <v>366</v>
      </c>
      <c r="G23" s="35">
        <v>57</v>
      </c>
      <c r="H23" s="35">
        <v>60</v>
      </c>
      <c r="I23" s="35">
        <v>178</v>
      </c>
      <c r="J23" s="35">
        <v>86</v>
      </c>
      <c r="K23" s="35">
        <v>380</v>
      </c>
      <c r="L23" s="27"/>
    </row>
    <row r="24" spans="1:15" ht="12.6" customHeight="1">
      <c r="A24" s="27"/>
      <c r="B24" s="34" t="s">
        <v>12</v>
      </c>
      <c r="C24" s="35">
        <v>3779</v>
      </c>
      <c r="D24" s="35">
        <v>151</v>
      </c>
      <c r="E24" s="35">
        <v>2478</v>
      </c>
      <c r="F24" s="35">
        <v>402</v>
      </c>
      <c r="G24" s="35">
        <v>59</v>
      </c>
      <c r="H24" s="35">
        <v>60</v>
      </c>
      <c r="I24" s="35">
        <v>161</v>
      </c>
      <c r="J24" s="35">
        <v>108</v>
      </c>
      <c r="K24" s="35">
        <v>360</v>
      </c>
      <c r="L24" s="27"/>
    </row>
    <row r="25" spans="1:15" ht="12.6" customHeight="1">
      <c r="A25" s="27"/>
      <c r="B25" s="34" t="s">
        <v>13</v>
      </c>
      <c r="C25" s="35">
        <v>3706</v>
      </c>
      <c r="D25" s="35">
        <v>201</v>
      </c>
      <c r="E25" s="35">
        <v>2029</v>
      </c>
      <c r="F25" s="35">
        <v>241</v>
      </c>
      <c r="G25" s="35">
        <v>45</v>
      </c>
      <c r="H25" s="35">
        <v>60</v>
      </c>
      <c r="I25" s="35">
        <v>366</v>
      </c>
      <c r="J25" s="35">
        <v>194</v>
      </c>
      <c r="K25" s="35">
        <v>570</v>
      </c>
      <c r="L25" s="27"/>
    </row>
    <row r="26" spans="1:15" ht="12.6" customHeight="1">
      <c r="A26" s="27"/>
      <c r="B26" s="34" t="s">
        <v>26</v>
      </c>
      <c r="C26" s="35">
        <v>3650</v>
      </c>
      <c r="D26" s="35">
        <v>163</v>
      </c>
      <c r="E26" s="35">
        <v>2324</v>
      </c>
      <c r="F26" s="35">
        <v>338</v>
      </c>
      <c r="G26" s="35">
        <v>63</v>
      </c>
      <c r="H26" s="35">
        <v>60</v>
      </c>
      <c r="I26" s="35">
        <v>200</v>
      </c>
      <c r="J26" s="35">
        <v>131</v>
      </c>
      <c r="K26" s="35">
        <v>371</v>
      </c>
      <c r="L26" s="27"/>
    </row>
    <row r="27" spans="1:15" s="13" customFormat="1" ht="15.6" customHeight="1">
      <c r="A27" s="38"/>
      <c r="B27" s="34" t="s">
        <v>14</v>
      </c>
      <c r="C27" s="35">
        <v>3695</v>
      </c>
      <c r="D27" s="35">
        <v>179</v>
      </c>
      <c r="E27" s="35">
        <v>2090</v>
      </c>
      <c r="F27" s="35">
        <v>272</v>
      </c>
      <c r="G27" s="35">
        <v>51</v>
      </c>
      <c r="H27" s="35">
        <v>60</v>
      </c>
      <c r="I27" s="35">
        <v>344</v>
      </c>
      <c r="J27" s="35">
        <v>156</v>
      </c>
      <c r="K27" s="35">
        <v>544</v>
      </c>
      <c r="L27" s="38"/>
      <c r="M27" s="14"/>
      <c r="N27" s="14"/>
      <c r="O27" s="14"/>
    </row>
    <row r="28" spans="1:15" s="15" customFormat="1" ht="12.75">
      <c r="A28" s="39"/>
      <c r="B28" s="39" t="s">
        <v>27</v>
      </c>
      <c r="C28" s="40"/>
      <c r="D28" s="40"/>
      <c r="E28" s="40"/>
      <c r="F28" s="29"/>
      <c r="G28" s="40"/>
      <c r="H28" s="40"/>
      <c r="I28" s="39"/>
      <c r="J28" s="39"/>
      <c r="K28" s="39"/>
      <c r="L28" s="39"/>
    </row>
    <row r="29" spans="1:15" s="16" customFormat="1" ht="54"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wnUd5EN7OKgcAVr/Hz27ko4GBbc4omgPg1P5RI8KRSIHqVSAxGueCNjlcCizN89D1ozClywc/Wil/jOX4eHSsQ==" saltValue="vsL+eeGZagSOxDyjYD30Yw=="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8740157480314965" right="0.51181102362204722" top="0.98425196850393704" bottom="0.98425196850393704" header="0.51181102362204722" footer="0.51181102362204722"/>
  <pageSetup paperSize="9" scale="84" orientation="landscape" r:id="rId1"/>
  <headerFooter alignWithMargins="0">
    <oddFooter>&amp;C&amp;"Arial,Standard"&amp;7© Arbeitsgruppe Gesundheitsökonomische Gesamtrechnungen der Länder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WVL30"/>
  <sheetViews>
    <sheetView showGridLines="0" zoomScaleNormal="10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4257812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56</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35">
        <v>3679</v>
      </c>
      <c r="D11" s="35">
        <v>158</v>
      </c>
      <c r="E11" s="35">
        <v>1991</v>
      </c>
      <c r="F11" s="35">
        <v>243</v>
      </c>
      <c r="G11" s="35">
        <v>56</v>
      </c>
      <c r="H11" s="35">
        <v>61</v>
      </c>
      <c r="I11" s="35">
        <v>394</v>
      </c>
      <c r="J11" s="35">
        <v>161</v>
      </c>
      <c r="K11" s="35">
        <v>614</v>
      </c>
      <c r="L11" s="27"/>
    </row>
    <row r="12" spans="1:12" ht="12.6" customHeight="1">
      <c r="A12" s="27"/>
      <c r="B12" s="34" t="s">
        <v>2</v>
      </c>
      <c r="C12" s="35">
        <v>3801</v>
      </c>
      <c r="D12" s="35">
        <v>183</v>
      </c>
      <c r="E12" s="35">
        <v>2028</v>
      </c>
      <c r="F12" s="35">
        <v>241</v>
      </c>
      <c r="G12" s="35">
        <v>52</v>
      </c>
      <c r="H12" s="35">
        <v>61</v>
      </c>
      <c r="I12" s="35">
        <v>416</v>
      </c>
      <c r="J12" s="35">
        <v>166</v>
      </c>
      <c r="K12" s="35">
        <v>653</v>
      </c>
      <c r="L12" s="27"/>
    </row>
    <row r="13" spans="1:12" ht="12.6" customHeight="1">
      <c r="A13" s="27"/>
      <c r="B13" s="37" t="s">
        <v>3</v>
      </c>
      <c r="C13" s="35">
        <v>3909</v>
      </c>
      <c r="D13" s="35">
        <v>269</v>
      </c>
      <c r="E13" s="35">
        <v>2194</v>
      </c>
      <c r="F13" s="35">
        <v>320</v>
      </c>
      <c r="G13" s="35">
        <v>47</v>
      </c>
      <c r="H13" s="35">
        <v>61</v>
      </c>
      <c r="I13" s="35">
        <v>345</v>
      </c>
      <c r="J13" s="35">
        <v>158</v>
      </c>
      <c r="K13" s="35">
        <v>515</v>
      </c>
      <c r="L13" s="27"/>
    </row>
    <row r="14" spans="1:12" ht="12.6" customHeight="1">
      <c r="A14" s="27"/>
      <c r="B14" s="34" t="s">
        <v>4</v>
      </c>
      <c r="C14" s="35">
        <v>3994</v>
      </c>
      <c r="D14" s="35">
        <v>151</v>
      </c>
      <c r="E14" s="35">
        <v>2459</v>
      </c>
      <c r="F14" s="35">
        <v>392</v>
      </c>
      <c r="G14" s="35">
        <v>62</v>
      </c>
      <c r="H14" s="35">
        <v>61</v>
      </c>
      <c r="I14" s="35">
        <v>291</v>
      </c>
      <c r="J14" s="35">
        <v>178</v>
      </c>
      <c r="K14" s="35">
        <v>399</v>
      </c>
      <c r="L14" s="27"/>
    </row>
    <row r="15" spans="1:12" ht="12.6" customHeight="1">
      <c r="A15" s="27"/>
      <c r="B15" s="37" t="s">
        <v>5</v>
      </c>
      <c r="C15" s="35">
        <v>3406</v>
      </c>
      <c r="D15" s="35">
        <v>247</v>
      </c>
      <c r="E15" s="35">
        <v>2002</v>
      </c>
      <c r="F15" s="35">
        <v>268</v>
      </c>
      <c r="G15" s="35">
        <v>48</v>
      </c>
      <c r="H15" s="35">
        <v>61</v>
      </c>
      <c r="I15" s="35">
        <v>261</v>
      </c>
      <c r="J15" s="35">
        <v>146</v>
      </c>
      <c r="K15" s="35">
        <v>372</v>
      </c>
      <c r="L15" s="27"/>
    </row>
    <row r="16" spans="1:12" ht="12.6" customHeight="1">
      <c r="A16" s="27"/>
      <c r="B16" s="37" t="s">
        <v>6</v>
      </c>
      <c r="C16" s="35">
        <v>3719</v>
      </c>
      <c r="D16" s="35">
        <v>318</v>
      </c>
      <c r="E16" s="35">
        <v>1964</v>
      </c>
      <c r="F16" s="35">
        <v>219</v>
      </c>
      <c r="G16" s="35">
        <v>38</v>
      </c>
      <c r="H16" s="35">
        <v>61</v>
      </c>
      <c r="I16" s="35">
        <v>398</v>
      </c>
      <c r="J16" s="35">
        <v>148</v>
      </c>
      <c r="K16" s="35">
        <v>573</v>
      </c>
      <c r="L16" s="27"/>
    </row>
    <row r="17" spans="1:15" ht="12.6" customHeight="1">
      <c r="A17" s="27"/>
      <c r="B17" s="34" t="s">
        <v>24</v>
      </c>
      <c r="C17" s="35">
        <v>3781</v>
      </c>
      <c r="D17" s="35">
        <v>181</v>
      </c>
      <c r="E17" s="35">
        <v>2084</v>
      </c>
      <c r="F17" s="35">
        <v>273</v>
      </c>
      <c r="G17" s="35">
        <v>50</v>
      </c>
      <c r="H17" s="35">
        <v>61</v>
      </c>
      <c r="I17" s="35">
        <v>384</v>
      </c>
      <c r="J17" s="35">
        <v>154</v>
      </c>
      <c r="K17" s="35">
        <v>593</v>
      </c>
      <c r="L17" s="27"/>
    </row>
    <row r="18" spans="1:15" ht="12.6" customHeight="1">
      <c r="A18" s="27"/>
      <c r="B18" s="34" t="s">
        <v>7</v>
      </c>
      <c r="C18" s="35">
        <v>4000</v>
      </c>
      <c r="D18" s="35">
        <v>333</v>
      </c>
      <c r="E18" s="35">
        <v>2477</v>
      </c>
      <c r="F18" s="35">
        <v>398</v>
      </c>
      <c r="G18" s="35">
        <v>58</v>
      </c>
      <c r="H18" s="35">
        <v>61</v>
      </c>
      <c r="I18" s="35">
        <v>196</v>
      </c>
      <c r="J18" s="35">
        <v>135</v>
      </c>
      <c r="K18" s="35">
        <v>342</v>
      </c>
      <c r="L18" s="27"/>
    </row>
    <row r="19" spans="1:15" ht="12.6" customHeight="1">
      <c r="A19" s="27"/>
      <c r="B19" s="34" t="s">
        <v>8</v>
      </c>
      <c r="C19" s="35">
        <v>3769</v>
      </c>
      <c r="D19" s="35">
        <v>165</v>
      </c>
      <c r="E19" s="35">
        <v>2111</v>
      </c>
      <c r="F19" s="35">
        <v>296</v>
      </c>
      <c r="G19" s="35">
        <v>54</v>
      </c>
      <c r="H19" s="35">
        <v>61</v>
      </c>
      <c r="I19" s="35">
        <v>327</v>
      </c>
      <c r="J19" s="35">
        <v>176</v>
      </c>
      <c r="K19" s="35">
        <v>579</v>
      </c>
      <c r="L19" s="27"/>
    </row>
    <row r="20" spans="1:15" ht="12.6" customHeight="1">
      <c r="A20" s="27"/>
      <c r="B20" s="34" t="s">
        <v>9</v>
      </c>
      <c r="C20" s="35">
        <v>3788</v>
      </c>
      <c r="D20" s="35">
        <v>199</v>
      </c>
      <c r="E20" s="35">
        <v>2134</v>
      </c>
      <c r="F20" s="35">
        <v>274</v>
      </c>
      <c r="G20" s="35">
        <v>49</v>
      </c>
      <c r="H20" s="35">
        <v>61</v>
      </c>
      <c r="I20" s="35">
        <v>348</v>
      </c>
      <c r="J20" s="35">
        <v>156</v>
      </c>
      <c r="K20" s="35">
        <v>566</v>
      </c>
      <c r="L20" s="27"/>
    </row>
    <row r="21" spans="1:15" ht="12.6" customHeight="1">
      <c r="A21" s="27"/>
      <c r="B21" s="34" t="s">
        <v>10</v>
      </c>
      <c r="C21" s="35">
        <v>3815</v>
      </c>
      <c r="D21" s="35">
        <v>154</v>
      </c>
      <c r="E21" s="35">
        <v>2061</v>
      </c>
      <c r="F21" s="35">
        <v>256</v>
      </c>
      <c r="G21" s="35">
        <v>53</v>
      </c>
      <c r="H21" s="35">
        <v>61</v>
      </c>
      <c r="I21" s="35">
        <v>403</v>
      </c>
      <c r="J21" s="35">
        <v>185</v>
      </c>
      <c r="K21" s="35">
        <v>641</v>
      </c>
      <c r="L21" s="27"/>
    </row>
    <row r="22" spans="1:15" ht="12.6" customHeight="1">
      <c r="A22" s="27"/>
      <c r="B22" s="34" t="s">
        <v>11</v>
      </c>
      <c r="C22" s="35">
        <v>3894</v>
      </c>
      <c r="D22" s="35">
        <v>254</v>
      </c>
      <c r="E22" s="35">
        <v>2167</v>
      </c>
      <c r="F22" s="35">
        <v>289</v>
      </c>
      <c r="G22" s="35">
        <v>55</v>
      </c>
      <c r="H22" s="35">
        <v>61</v>
      </c>
      <c r="I22" s="35">
        <v>335</v>
      </c>
      <c r="J22" s="35">
        <v>169</v>
      </c>
      <c r="K22" s="35">
        <v>563</v>
      </c>
      <c r="L22" s="27"/>
    </row>
    <row r="23" spans="1:15" ht="12.6" customHeight="1">
      <c r="A23" s="27"/>
      <c r="B23" s="34" t="s">
        <v>25</v>
      </c>
      <c r="C23" s="35">
        <v>3741</v>
      </c>
      <c r="D23" s="35">
        <v>150</v>
      </c>
      <c r="E23" s="35">
        <v>2422</v>
      </c>
      <c r="F23" s="35">
        <v>386</v>
      </c>
      <c r="G23" s="35">
        <v>59</v>
      </c>
      <c r="H23" s="35">
        <v>61</v>
      </c>
      <c r="I23" s="35">
        <v>184</v>
      </c>
      <c r="J23" s="35">
        <v>88</v>
      </c>
      <c r="K23" s="35">
        <v>392</v>
      </c>
      <c r="L23" s="27"/>
    </row>
    <row r="24" spans="1:15" ht="12.6" customHeight="1">
      <c r="A24" s="27"/>
      <c r="B24" s="34" t="s">
        <v>12</v>
      </c>
      <c r="C24" s="35">
        <v>3885</v>
      </c>
      <c r="D24" s="35">
        <v>152</v>
      </c>
      <c r="E24" s="35">
        <v>2549</v>
      </c>
      <c r="F24" s="35">
        <v>422</v>
      </c>
      <c r="G24" s="35">
        <v>62</v>
      </c>
      <c r="H24" s="35">
        <v>61</v>
      </c>
      <c r="I24" s="35">
        <v>165</v>
      </c>
      <c r="J24" s="35">
        <v>111</v>
      </c>
      <c r="K24" s="35">
        <v>363</v>
      </c>
      <c r="L24" s="27"/>
    </row>
    <row r="25" spans="1:15" ht="12.6" customHeight="1">
      <c r="A25" s="27"/>
      <c r="B25" s="34" t="s">
        <v>13</v>
      </c>
      <c r="C25" s="35">
        <v>3772</v>
      </c>
      <c r="D25" s="35">
        <v>193</v>
      </c>
      <c r="E25" s="35">
        <v>2069</v>
      </c>
      <c r="F25" s="35">
        <v>251</v>
      </c>
      <c r="G25" s="35">
        <v>47</v>
      </c>
      <c r="H25" s="35">
        <v>61</v>
      </c>
      <c r="I25" s="35">
        <v>372</v>
      </c>
      <c r="J25" s="35">
        <v>195</v>
      </c>
      <c r="K25" s="35">
        <v>584</v>
      </c>
      <c r="L25" s="27"/>
    </row>
    <row r="26" spans="1:15" ht="12.6" customHeight="1">
      <c r="A26" s="27"/>
      <c r="B26" s="34" t="s">
        <v>26</v>
      </c>
      <c r="C26" s="35">
        <v>3727</v>
      </c>
      <c r="D26" s="35">
        <v>159</v>
      </c>
      <c r="E26" s="35">
        <v>2374</v>
      </c>
      <c r="F26" s="35">
        <v>356</v>
      </c>
      <c r="G26" s="35">
        <v>65</v>
      </c>
      <c r="H26" s="35">
        <v>61</v>
      </c>
      <c r="I26" s="35">
        <v>202</v>
      </c>
      <c r="J26" s="35">
        <v>134</v>
      </c>
      <c r="K26" s="35">
        <v>377</v>
      </c>
      <c r="L26" s="27"/>
    </row>
    <row r="27" spans="1:15" s="13" customFormat="1" ht="15.6" customHeight="1">
      <c r="A27" s="38"/>
      <c r="B27" s="34" t="s">
        <v>14</v>
      </c>
      <c r="C27" s="35">
        <v>3785</v>
      </c>
      <c r="D27" s="35">
        <v>187</v>
      </c>
      <c r="E27" s="35">
        <v>2135</v>
      </c>
      <c r="F27" s="35">
        <v>284</v>
      </c>
      <c r="G27" s="35">
        <v>53</v>
      </c>
      <c r="H27" s="35">
        <v>61</v>
      </c>
      <c r="I27" s="35">
        <v>347</v>
      </c>
      <c r="J27" s="35">
        <v>158</v>
      </c>
      <c r="K27" s="35">
        <v>561</v>
      </c>
      <c r="L27" s="38"/>
      <c r="M27" s="14"/>
      <c r="N27" s="14"/>
      <c r="O27" s="14"/>
    </row>
    <row r="28" spans="1:15" s="15" customFormat="1" ht="12.75">
      <c r="A28" s="39"/>
      <c r="B28" s="39" t="s">
        <v>27</v>
      </c>
      <c r="C28" s="40"/>
      <c r="D28" s="40"/>
      <c r="E28" s="40"/>
      <c r="F28" s="29"/>
      <c r="G28" s="40"/>
      <c r="H28" s="40"/>
      <c r="I28" s="39"/>
      <c r="J28" s="39"/>
      <c r="K28" s="39"/>
      <c r="L28" s="39"/>
    </row>
    <row r="29" spans="1:15" s="16" customFormat="1" ht="51.7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1iQfhzGwg/wmPitYYqlMF/C23jpoQSVTpoXwXpsMBkJ/ju0fPAHxDwB9IfJv8pxDvo/a262HATyd3mvM3uFH+A==" saltValue="fcliX91pUPzgYS2r/aSi3g=="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8740157480314965" right="0.51181102362204722" top="0.98425196850393704" bottom="0.98425196850393704" header="0.51181102362204722" footer="0.51181102362204722"/>
  <pageSetup paperSize="9" scale="84" orientation="landscape" r:id="rId1"/>
  <headerFooter alignWithMargins="0">
    <oddFooter>&amp;C&amp;"Arial,Standard"&amp;7© Arbeitsgruppe Gesundheitsökonomische Gesamtrechnungen der Länder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WVL30"/>
  <sheetViews>
    <sheetView showGridLines="0" zoomScaleNormal="10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710937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55</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3">
        <v>3790</v>
      </c>
      <c r="D11" s="43">
        <v>147</v>
      </c>
      <c r="E11" s="43">
        <v>2090</v>
      </c>
      <c r="F11" s="43">
        <v>259</v>
      </c>
      <c r="G11" s="43">
        <v>57</v>
      </c>
      <c r="H11" s="43">
        <v>62</v>
      </c>
      <c r="I11" s="43">
        <v>407</v>
      </c>
      <c r="J11" s="43">
        <v>169</v>
      </c>
      <c r="K11" s="43">
        <v>600</v>
      </c>
      <c r="L11" s="27"/>
    </row>
    <row r="12" spans="1:12" ht="12.6" customHeight="1">
      <c r="A12" s="27"/>
      <c r="B12" s="34" t="s">
        <v>2</v>
      </c>
      <c r="C12" s="43">
        <v>3916</v>
      </c>
      <c r="D12" s="43">
        <v>195</v>
      </c>
      <c r="E12" s="43">
        <v>2111</v>
      </c>
      <c r="F12" s="43">
        <v>254</v>
      </c>
      <c r="G12" s="43">
        <v>54</v>
      </c>
      <c r="H12" s="43">
        <v>62</v>
      </c>
      <c r="I12" s="43">
        <v>431</v>
      </c>
      <c r="J12" s="43">
        <v>174</v>
      </c>
      <c r="K12" s="43">
        <v>635</v>
      </c>
      <c r="L12" s="27"/>
    </row>
    <row r="13" spans="1:12" ht="12.6" customHeight="1">
      <c r="A13" s="27"/>
      <c r="B13" s="37" t="s">
        <v>3</v>
      </c>
      <c r="C13" s="43">
        <v>4018</v>
      </c>
      <c r="D13" s="43">
        <v>278</v>
      </c>
      <c r="E13" s="43">
        <v>2299</v>
      </c>
      <c r="F13" s="43">
        <v>337</v>
      </c>
      <c r="G13" s="43">
        <v>45</v>
      </c>
      <c r="H13" s="43">
        <v>62</v>
      </c>
      <c r="I13" s="43">
        <v>348</v>
      </c>
      <c r="J13" s="43">
        <v>161</v>
      </c>
      <c r="K13" s="43">
        <v>487</v>
      </c>
      <c r="L13" s="27"/>
    </row>
    <row r="14" spans="1:12" ht="12.6" customHeight="1">
      <c r="A14" s="27"/>
      <c r="B14" s="34" t="s">
        <v>4</v>
      </c>
      <c r="C14" s="43">
        <v>4156</v>
      </c>
      <c r="D14" s="43">
        <v>154</v>
      </c>
      <c r="E14" s="43">
        <v>2587</v>
      </c>
      <c r="F14" s="43">
        <v>414</v>
      </c>
      <c r="G14" s="43">
        <v>63</v>
      </c>
      <c r="H14" s="43">
        <v>62</v>
      </c>
      <c r="I14" s="43">
        <v>306</v>
      </c>
      <c r="J14" s="43">
        <v>186</v>
      </c>
      <c r="K14" s="43">
        <v>385</v>
      </c>
      <c r="L14" s="27"/>
    </row>
    <row r="15" spans="1:12" ht="12.6" customHeight="1">
      <c r="A15" s="27"/>
      <c r="B15" s="37" t="s">
        <v>5</v>
      </c>
      <c r="C15" s="43">
        <v>3533</v>
      </c>
      <c r="D15" s="43">
        <v>246</v>
      </c>
      <c r="E15" s="43">
        <v>2111</v>
      </c>
      <c r="F15" s="43">
        <v>283</v>
      </c>
      <c r="G15" s="43">
        <v>46</v>
      </c>
      <c r="H15" s="43">
        <v>62</v>
      </c>
      <c r="I15" s="43">
        <v>278</v>
      </c>
      <c r="J15" s="43">
        <v>153</v>
      </c>
      <c r="K15" s="43">
        <v>353</v>
      </c>
      <c r="L15" s="27"/>
    </row>
    <row r="16" spans="1:12" ht="12.6" customHeight="1">
      <c r="A16" s="27"/>
      <c r="B16" s="37" t="s">
        <v>6</v>
      </c>
      <c r="C16" s="43">
        <v>3822</v>
      </c>
      <c r="D16" s="43">
        <v>323</v>
      </c>
      <c r="E16" s="43">
        <v>2066</v>
      </c>
      <c r="F16" s="43">
        <v>234</v>
      </c>
      <c r="G16" s="43">
        <v>36</v>
      </c>
      <c r="H16" s="43">
        <v>62</v>
      </c>
      <c r="I16" s="43">
        <v>409</v>
      </c>
      <c r="J16" s="43">
        <v>155</v>
      </c>
      <c r="K16" s="43">
        <v>536</v>
      </c>
      <c r="L16" s="27"/>
    </row>
    <row r="17" spans="1:15" ht="12.6" customHeight="1">
      <c r="A17" s="27"/>
      <c r="B17" s="34" t="s">
        <v>24</v>
      </c>
      <c r="C17" s="43">
        <v>3909</v>
      </c>
      <c r="D17" s="43">
        <v>188</v>
      </c>
      <c r="E17" s="43">
        <v>2187</v>
      </c>
      <c r="F17" s="43">
        <v>288</v>
      </c>
      <c r="G17" s="43">
        <v>50</v>
      </c>
      <c r="H17" s="43">
        <v>62</v>
      </c>
      <c r="I17" s="43">
        <v>396</v>
      </c>
      <c r="J17" s="43">
        <v>163</v>
      </c>
      <c r="K17" s="43">
        <v>574</v>
      </c>
      <c r="L17" s="27"/>
    </row>
    <row r="18" spans="1:15" ht="12.6" customHeight="1">
      <c r="A18" s="27"/>
      <c r="B18" s="34" t="s">
        <v>7</v>
      </c>
      <c r="C18" s="43">
        <v>4067</v>
      </c>
      <c r="D18" s="43">
        <v>252</v>
      </c>
      <c r="E18" s="43">
        <v>2602</v>
      </c>
      <c r="F18" s="43">
        <v>421</v>
      </c>
      <c r="G18" s="43">
        <v>56</v>
      </c>
      <c r="H18" s="43">
        <v>62</v>
      </c>
      <c r="I18" s="43">
        <v>205</v>
      </c>
      <c r="J18" s="43">
        <v>143</v>
      </c>
      <c r="K18" s="43">
        <v>326</v>
      </c>
      <c r="L18" s="27"/>
    </row>
    <row r="19" spans="1:15" ht="12.6" customHeight="1">
      <c r="A19" s="27"/>
      <c r="B19" s="34" t="s">
        <v>8</v>
      </c>
      <c r="C19" s="43">
        <v>3920</v>
      </c>
      <c r="D19" s="43">
        <v>171</v>
      </c>
      <c r="E19" s="43">
        <v>2234</v>
      </c>
      <c r="F19" s="43">
        <v>310</v>
      </c>
      <c r="G19" s="43">
        <v>54</v>
      </c>
      <c r="H19" s="43">
        <v>62</v>
      </c>
      <c r="I19" s="43">
        <v>335</v>
      </c>
      <c r="J19" s="43">
        <v>184</v>
      </c>
      <c r="K19" s="43">
        <v>570</v>
      </c>
      <c r="L19" s="27"/>
    </row>
    <row r="20" spans="1:15" ht="12.6" customHeight="1">
      <c r="A20" s="27"/>
      <c r="B20" s="34" t="s">
        <v>9</v>
      </c>
      <c r="C20" s="43">
        <v>3903</v>
      </c>
      <c r="D20" s="43">
        <v>190</v>
      </c>
      <c r="E20" s="43">
        <v>2240</v>
      </c>
      <c r="F20" s="43">
        <v>291</v>
      </c>
      <c r="G20" s="43">
        <v>49</v>
      </c>
      <c r="H20" s="43">
        <v>62</v>
      </c>
      <c r="I20" s="43">
        <v>359</v>
      </c>
      <c r="J20" s="43">
        <v>164</v>
      </c>
      <c r="K20" s="43">
        <v>547</v>
      </c>
      <c r="L20" s="27"/>
    </row>
    <row r="21" spans="1:15" ht="12.6" customHeight="1">
      <c r="A21" s="27"/>
      <c r="B21" s="34" t="s">
        <v>10</v>
      </c>
      <c r="C21" s="43">
        <v>3943</v>
      </c>
      <c r="D21" s="43">
        <v>156</v>
      </c>
      <c r="E21" s="43">
        <v>2161</v>
      </c>
      <c r="F21" s="43">
        <v>270</v>
      </c>
      <c r="G21" s="43">
        <v>54</v>
      </c>
      <c r="H21" s="43">
        <v>62</v>
      </c>
      <c r="I21" s="43">
        <v>414</v>
      </c>
      <c r="J21" s="43">
        <v>194</v>
      </c>
      <c r="K21" s="43">
        <v>630</v>
      </c>
      <c r="L21" s="27"/>
    </row>
    <row r="22" spans="1:15" ht="12.6" customHeight="1">
      <c r="A22" s="27"/>
      <c r="B22" s="34" t="s">
        <v>11</v>
      </c>
      <c r="C22" s="43">
        <v>4040</v>
      </c>
      <c r="D22" s="43">
        <v>243</v>
      </c>
      <c r="E22" s="43">
        <v>2284</v>
      </c>
      <c r="F22" s="43">
        <v>307</v>
      </c>
      <c r="G22" s="43">
        <v>55</v>
      </c>
      <c r="H22" s="43">
        <v>62</v>
      </c>
      <c r="I22" s="43">
        <v>345</v>
      </c>
      <c r="J22" s="43">
        <v>177</v>
      </c>
      <c r="K22" s="43">
        <v>565</v>
      </c>
      <c r="L22" s="27"/>
    </row>
    <row r="23" spans="1:15" ht="12.6" customHeight="1">
      <c r="A23" s="27"/>
      <c r="B23" s="34" t="s">
        <v>25</v>
      </c>
      <c r="C23" s="43">
        <v>3905</v>
      </c>
      <c r="D23" s="43">
        <v>138</v>
      </c>
      <c r="E23" s="43">
        <v>2569</v>
      </c>
      <c r="F23" s="43">
        <v>411</v>
      </c>
      <c r="G23" s="43">
        <v>59</v>
      </c>
      <c r="H23" s="43">
        <v>62</v>
      </c>
      <c r="I23" s="43">
        <v>194</v>
      </c>
      <c r="J23" s="43">
        <v>92</v>
      </c>
      <c r="K23" s="43">
        <v>381</v>
      </c>
      <c r="L23" s="27"/>
    </row>
    <row r="24" spans="1:15" ht="12.6" customHeight="1">
      <c r="A24" s="27"/>
      <c r="B24" s="34" t="s">
        <v>12</v>
      </c>
      <c r="C24" s="43">
        <v>4057</v>
      </c>
      <c r="D24" s="43">
        <v>158</v>
      </c>
      <c r="E24" s="43">
        <v>2692</v>
      </c>
      <c r="F24" s="43">
        <v>447</v>
      </c>
      <c r="G24" s="43">
        <v>62</v>
      </c>
      <c r="H24" s="43">
        <v>62</v>
      </c>
      <c r="I24" s="43">
        <v>174</v>
      </c>
      <c r="J24" s="43">
        <v>116</v>
      </c>
      <c r="K24" s="43">
        <v>346</v>
      </c>
      <c r="L24" s="27"/>
    </row>
    <row r="25" spans="1:15" ht="12.6" customHeight="1">
      <c r="A25" s="27"/>
      <c r="B25" s="34" t="s">
        <v>13</v>
      </c>
      <c r="C25" s="43">
        <v>3888</v>
      </c>
      <c r="D25" s="43">
        <v>189</v>
      </c>
      <c r="E25" s="43">
        <v>2172</v>
      </c>
      <c r="F25" s="43">
        <v>268</v>
      </c>
      <c r="G25" s="43">
        <v>45</v>
      </c>
      <c r="H25" s="43">
        <v>62</v>
      </c>
      <c r="I25" s="43">
        <v>387</v>
      </c>
      <c r="J25" s="43">
        <v>203</v>
      </c>
      <c r="K25" s="43">
        <v>562</v>
      </c>
      <c r="L25" s="27"/>
    </row>
    <row r="26" spans="1:15" ht="12.6" customHeight="1">
      <c r="A26" s="27"/>
      <c r="B26" s="34" t="s">
        <v>26</v>
      </c>
      <c r="C26" s="43">
        <v>3895</v>
      </c>
      <c r="D26" s="43">
        <v>164</v>
      </c>
      <c r="E26" s="43">
        <v>2513</v>
      </c>
      <c r="F26" s="43">
        <v>381</v>
      </c>
      <c r="G26" s="43">
        <v>66</v>
      </c>
      <c r="H26" s="43">
        <v>62</v>
      </c>
      <c r="I26" s="43">
        <v>208</v>
      </c>
      <c r="J26" s="43">
        <v>140</v>
      </c>
      <c r="K26" s="43">
        <v>360</v>
      </c>
      <c r="L26" s="27"/>
    </row>
    <row r="27" spans="1:15" s="13" customFormat="1" ht="15.6" customHeight="1">
      <c r="A27" s="38"/>
      <c r="B27" s="34" t="s">
        <v>14</v>
      </c>
      <c r="C27" s="43">
        <v>3911</v>
      </c>
      <c r="D27" s="43">
        <v>185</v>
      </c>
      <c r="E27" s="43">
        <v>2242</v>
      </c>
      <c r="F27" s="43">
        <v>301</v>
      </c>
      <c r="G27" s="43">
        <v>53</v>
      </c>
      <c r="H27" s="43">
        <v>62</v>
      </c>
      <c r="I27" s="43">
        <v>358</v>
      </c>
      <c r="J27" s="43">
        <v>165</v>
      </c>
      <c r="K27" s="43">
        <v>544</v>
      </c>
      <c r="L27" s="38"/>
      <c r="M27" s="14"/>
      <c r="N27" s="14"/>
      <c r="O27" s="14"/>
    </row>
    <row r="28" spans="1:15" s="15" customFormat="1" ht="12.75">
      <c r="A28" s="39"/>
      <c r="B28" s="39" t="s">
        <v>27</v>
      </c>
      <c r="C28" s="40"/>
      <c r="D28" s="40"/>
      <c r="E28" s="40"/>
      <c r="F28" s="29"/>
      <c r="G28" s="40"/>
      <c r="H28" s="40"/>
      <c r="I28" s="39"/>
      <c r="J28" s="39"/>
      <c r="K28" s="39"/>
      <c r="L28" s="39"/>
    </row>
    <row r="29" spans="1:15" s="16" customFormat="1" ht="57"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pf5Fpc9ZyeinTCnw2ejHWmCzHXVc1cJuf7PT4U5l0oHwTOSUHzPSaFLzG832aNfYx3NA0zHMwxZee7/c/goGw==" saltValue="V81/+rhcqBLBYAEC7gJJgA=="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8740157480314965" right="0.51181102362204722" top="0.98425196850393704" bottom="0.98425196850393704" header="0.51181102362204722" footer="0.51181102362204722"/>
  <pageSetup paperSize="9" scale="84" orientation="landscape" r:id="rId1"/>
  <headerFooter alignWithMargins="0">
    <oddFooter>&amp;C&amp;"Arial,Standard"&amp;7© Arbeitsgruppe Gesundheitsökonomische Gesamtrechnungen der Länder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WVL30"/>
  <sheetViews>
    <sheetView showGridLines="0" zoomScaleNormal="10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4257812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54</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3">
        <v>3921</v>
      </c>
      <c r="D11" s="43">
        <v>155</v>
      </c>
      <c r="E11" s="43">
        <v>2190</v>
      </c>
      <c r="F11" s="43">
        <v>270</v>
      </c>
      <c r="G11" s="43">
        <v>57</v>
      </c>
      <c r="H11" s="43">
        <v>65</v>
      </c>
      <c r="I11" s="43">
        <v>408</v>
      </c>
      <c r="J11" s="43">
        <v>170</v>
      </c>
      <c r="K11" s="43">
        <v>605</v>
      </c>
      <c r="L11" s="27"/>
    </row>
    <row r="12" spans="1:12" ht="12.6" customHeight="1">
      <c r="A12" s="27"/>
      <c r="B12" s="34" t="s">
        <v>2</v>
      </c>
      <c r="C12" s="43">
        <v>4063</v>
      </c>
      <c r="D12" s="43">
        <v>200</v>
      </c>
      <c r="E12" s="43">
        <v>2224</v>
      </c>
      <c r="F12" s="43">
        <v>262</v>
      </c>
      <c r="G12" s="43">
        <v>53</v>
      </c>
      <c r="H12" s="43">
        <v>65</v>
      </c>
      <c r="I12" s="43">
        <v>433</v>
      </c>
      <c r="J12" s="43">
        <v>181</v>
      </c>
      <c r="K12" s="43">
        <v>646</v>
      </c>
      <c r="L12" s="27"/>
    </row>
    <row r="13" spans="1:12" ht="12.6" customHeight="1">
      <c r="A13" s="27"/>
      <c r="B13" s="37" t="s">
        <v>3</v>
      </c>
      <c r="C13" s="43">
        <v>4187</v>
      </c>
      <c r="D13" s="43">
        <v>303</v>
      </c>
      <c r="E13" s="43">
        <v>2414</v>
      </c>
      <c r="F13" s="43">
        <v>350</v>
      </c>
      <c r="G13" s="43">
        <v>46</v>
      </c>
      <c r="H13" s="43">
        <v>65</v>
      </c>
      <c r="I13" s="43">
        <v>341</v>
      </c>
      <c r="J13" s="43">
        <v>165</v>
      </c>
      <c r="K13" s="43">
        <v>503</v>
      </c>
      <c r="L13" s="27"/>
    </row>
    <row r="14" spans="1:12" ht="12.6" customHeight="1">
      <c r="A14" s="27"/>
      <c r="B14" s="34" t="s">
        <v>4</v>
      </c>
      <c r="C14" s="43">
        <v>4332</v>
      </c>
      <c r="D14" s="43">
        <v>159</v>
      </c>
      <c r="E14" s="43">
        <v>2708</v>
      </c>
      <c r="F14" s="43">
        <v>428</v>
      </c>
      <c r="G14" s="43">
        <v>65</v>
      </c>
      <c r="H14" s="43">
        <v>65</v>
      </c>
      <c r="I14" s="43">
        <v>311</v>
      </c>
      <c r="J14" s="43">
        <v>193</v>
      </c>
      <c r="K14" s="43">
        <v>403</v>
      </c>
      <c r="L14" s="27"/>
    </row>
    <row r="15" spans="1:12" ht="12.6" customHeight="1">
      <c r="A15" s="27"/>
      <c r="B15" s="37" t="s">
        <v>5</v>
      </c>
      <c r="C15" s="43">
        <v>3732</v>
      </c>
      <c r="D15" s="43">
        <v>275</v>
      </c>
      <c r="E15" s="43">
        <v>2232</v>
      </c>
      <c r="F15" s="43">
        <v>290</v>
      </c>
      <c r="G15" s="43">
        <v>47</v>
      </c>
      <c r="H15" s="43">
        <v>65</v>
      </c>
      <c r="I15" s="43">
        <v>287</v>
      </c>
      <c r="J15" s="43">
        <v>161</v>
      </c>
      <c r="K15" s="43">
        <v>374</v>
      </c>
      <c r="L15" s="27"/>
    </row>
    <row r="16" spans="1:12" ht="12.6" customHeight="1">
      <c r="A16" s="27"/>
      <c r="B16" s="37" t="s">
        <v>6</v>
      </c>
      <c r="C16" s="43">
        <v>4004</v>
      </c>
      <c r="D16" s="43">
        <v>351</v>
      </c>
      <c r="E16" s="43">
        <v>2172</v>
      </c>
      <c r="F16" s="43">
        <v>243</v>
      </c>
      <c r="G16" s="43">
        <v>36</v>
      </c>
      <c r="H16" s="43">
        <v>65</v>
      </c>
      <c r="I16" s="43">
        <v>409</v>
      </c>
      <c r="J16" s="43">
        <v>163</v>
      </c>
      <c r="K16" s="43">
        <v>564</v>
      </c>
      <c r="L16" s="27"/>
    </row>
    <row r="17" spans="1:15" ht="12.6" customHeight="1">
      <c r="A17" s="27"/>
      <c r="B17" s="34" t="s">
        <v>24</v>
      </c>
      <c r="C17" s="43">
        <v>4065</v>
      </c>
      <c r="D17" s="43">
        <v>190</v>
      </c>
      <c r="E17" s="43">
        <v>2302</v>
      </c>
      <c r="F17" s="43">
        <v>300</v>
      </c>
      <c r="G17" s="43">
        <v>52</v>
      </c>
      <c r="H17" s="43">
        <v>65</v>
      </c>
      <c r="I17" s="43">
        <v>396</v>
      </c>
      <c r="J17" s="43">
        <v>168</v>
      </c>
      <c r="K17" s="43">
        <v>592</v>
      </c>
      <c r="L17" s="27"/>
    </row>
    <row r="18" spans="1:15" ht="12.6" customHeight="1">
      <c r="A18" s="27"/>
      <c r="B18" s="34" t="s">
        <v>7</v>
      </c>
      <c r="C18" s="43">
        <v>4201</v>
      </c>
      <c r="D18" s="43">
        <v>224</v>
      </c>
      <c r="E18" s="43">
        <v>2726</v>
      </c>
      <c r="F18" s="43">
        <v>436</v>
      </c>
      <c r="G18" s="43">
        <v>57</v>
      </c>
      <c r="H18" s="43">
        <v>65</v>
      </c>
      <c r="I18" s="43">
        <v>207</v>
      </c>
      <c r="J18" s="43">
        <v>145</v>
      </c>
      <c r="K18" s="43">
        <v>339</v>
      </c>
      <c r="L18" s="27"/>
    </row>
    <row r="19" spans="1:15" ht="12.6" customHeight="1">
      <c r="A19" s="27"/>
      <c r="B19" s="34" t="s">
        <v>8</v>
      </c>
      <c r="C19" s="43">
        <v>4074</v>
      </c>
      <c r="D19" s="43">
        <v>178</v>
      </c>
      <c r="E19" s="43">
        <v>2356</v>
      </c>
      <c r="F19" s="43">
        <v>324</v>
      </c>
      <c r="G19" s="43">
        <v>55</v>
      </c>
      <c r="H19" s="43">
        <v>65</v>
      </c>
      <c r="I19" s="43">
        <v>332</v>
      </c>
      <c r="J19" s="43">
        <v>189</v>
      </c>
      <c r="K19" s="43">
        <v>573</v>
      </c>
      <c r="L19" s="27"/>
    </row>
    <row r="20" spans="1:15" ht="12.6" customHeight="1">
      <c r="A20" s="27"/>
      <c r="B20" s="34" t="s">
        <v>9</v>
      </c>
      <c r="C20" s="43">
        <v>4060</v>
      </c>
      <c r="D20" s="43">
        <v>204</v>
      </c>
      <c r="E20" s="43">
        <v>2354</v>
      </c>
      <c r="F20" s="43">
        <v>302</v>
      </c>
      <c r="G20" s="43">
        <v>51</v>
      </c>
      <c r="H20" s="43">
        <v>65</v>
      </c>
      <c r="I20" s="43">
        <v>360</v>
      </c>
      <c r="J20" s="43">
        <v>171</v>
      </c>
      <c r="K20" s="43">
        <v>554</v>
      </c>
      <c r="L20" s="27"/>
    </row>
    <row r="21" spans="1:15" ht="12.6" customHeight="1">
      <c r="A21" s="27"/>
      <c r="B21" s="34" t="s">
        <v>10</v>
      </c>
      <c r="C21" s="43">
        <v>4091</v>
      </c>
      <c r="D21" s="43">
        <v>166</v>
      </c>
      <c r="E21" s="43">
        <v>2274</v>
      </c>
      <c r="F21" s="43">
        <v>286</v>
      </c>
      <c r="G21" s="43">
        <v>56</v>
      </c>
      <c r="H21" s="43">
        <v>65</v>
      </c>
      <c r="I21" s="43">
        <v>413</v>
      </c>
      <c r="J21" s="43">
        <v>201</v>
      </c>
      <c r="K21" s="43">
        <v>629</v>
      </c>
      <c r="L21" s="27"/>
    </row>
    <row r="22" spans="1:15" ht="12.6" customHeight="1">
      <c r="A22" s="27"/>
      <c r="B22" s="34" t="s">
        <v>11</v>
      </c>
      <c r="C22" s="43">
        <v>4207</v>
      </c>
      <c r="D22" s="43">
        <v>253</v>
      </c>
      <c r="E22" s="43">
        <v>2410</v>
      </c>
      <c r="F22" s="43">
        <v>324</v>
      </c>
      <c r="G22" s="43">
        <v>56</v>
      </c>
      <c r="H22" s="43">
        <v>65</v>
      </c>
      <c r="I22" s="43">
        <v>346</v>
      </c>
      <c r="J22" s="43">
        <v>183</v>
      </c>
      <c r="K22" s="43">
        <v>569</v>
      </c>
      <c r="L22" s="27"/>
    </row>
    <row r="23" spans="1:15" ht="12.6" customHeight="1">
      <c r="A23" s="27"/>
      <c r="B23" s="34" t="s">
        <v>25</v>
      </c>
      <c r="C23" s="43">
        <v>4056</v>
      </c>
      <c r="D23" s="43">
        <v>145</v>
      </c>
      <c r="E23" s="43">
        <v>2689</v>
      </c>
      <c r="F23" s="43">
        <v>426</v>
      </c>
      <c r="G23" s="43">
        <v>58</v>
      </c>
      <c r="H23" s="43">
        <v>65</v>
      </c>
      <c r="I23" s="43">
        <v>199</v>
      </c>
      <c r="J23" s="43">
        <v>94</v>
      </c>
      <c r="K23" s="43">
        <v>379</v>
      </c>
      <c r="L23" s="27"/>
    </row>
    <row r="24" spans="1:15" ht="12.6" customHeight="1">
      <c r="A24" s="27"/>
      <c r="B24" s="34" t="s">
        <v>12</v>
      </c>
      <c r="C24" s="43">
        <v>4201</v>
      </c>
      <c r="D24" s="43">
        <v>157</v>
      </c>
      <c r="E24" s="43">
        <v>2807</v>
      </c>
      <c r="F24" s="43">
        <v>455</v>
      </c>
      <c r="G24" s="43">
        <v>63</v>
      </c>
      <c r="H24" s="43">
        <v>65</v>
      </c>
      <c r="I24" s="43">
        <v>177</v>
      </c>
      <c r="J24" s="43">
        <v>118</v>
      </c>
      <c r="K24" s="43">
        <v>359</v>
      </c>
      <c r="L24" s="27"/>
    </row>
    <row r="25" spans="1:15" ht="12.6" customHeight="1">
      <c r="A25" s="27"/>
      <c r="B25" s="34" t="s">
        <v>13</v>
      </c>
      <c r="C25" s="43">
        <v>4045</v>
      </c>
      <c r="D25" s="43">
        <v>198</v>
      </c>
      <c r="E25" s="43">
        <v>2284</v>
      </c>
      <c r="F25" s="43">
        <v>279</v>
      </c>
      <c r="G25" s="43">
        <v>46</v>
      </c>
      <c r="H25" s="43">
        <v>65</v>
      </c>
      <c r="I25" s="43">
        <v>390</v>
      </c>
      <c r="J25" s="43">
        <v>209</v>
      </c>
      <c r="K25" s="43">
        <v>574</v>
      </c>
      <c r="L25" s="27"/>
    </row>
    <row r="26" spans="1:15" ht="12.6" customHeight="1">
      <c r="A26" s="27"/>
      <c r="B26" s="34" t="s">
        <v>26</v>
      </c>
      <c r="C26" s="43">
        <v>4070</v>
      </c>
      <c r="D26" s="43">
        <v>169</v>
      </c>
      <c r="E26" s="43">
        <v>2639</v>
      </c>
      <c r="F26" s="43">
        <v>396</v>
      </c>
      <c r="G26" s="43">
        <v>68</v>
      </c>
      <c r="H26" s="43">
        <v>65</v>
      </c>
      <c r="I26" s="43">
        <v>209</v>
      </c>
      <c r="J26" s="43">
        <v>146</v>
      </c>
      <c r="K26" s="43">
        <v>378</v>
      </c>
      <c r="L26" s="27"/>
    </row>
    <row r="27" spans="1:15" s="13" customFormat="1" ht="15.6" customHeight="1">
      <c r="A27" s="38"/>
      <c r="B27" s="34" t="s">
        <v>14</v>
      </c>
      <c r="C27" s="43">
        <v>4063</v>
      </c>
      <c r="D27" s="43">
        <v>194</v>
      </c>
      <c r="E27" s="43">
        <v>2355</v>
      </c>
      <c r="F27" s="43">
        <v>312</v>
      </c>
      <c r="G27" s="43">
        <v>54</v>
      </c>
      <c r="H27" s="43">
        <v>65</v>
      </c>
      <c r="I27" s="43">
        <v>359</v>
      </c>
      <c r="J27" s="43">
        <v>171</v>
      </c>
      <c r="K27" s="43">
        <v>553</v>
      </c>
      <c r="L27" s="42"/>
      <c r="M27" s="14"/>
      <c r="N27" s="14"/>
      <c r="O27" s="14"/>
    </row>
    <row r="28" spans="1:15" s="15" customFormat="1" ht="12.75">
      <c r="A28" s="39"/>
      <c r="B28" s="39" t="s">
        <v>27</v>
      </c>
      <c r="C28" s="40"/>
      <c r="D28" s="40"/>
      <c r="E28" s="40"/>
      <c r="F28" s="29"/>
      <c r="G28" s="40"/>
      <c r="H28" s="40"/>
      <c r="I28" s="39"/>
      <c r="J28" s="39"/>
      <c r="K28" s="39"/>
      <c r="L28" s="39"/>
    </row>
    <row r="29" spans="1:15" s="16" customFormat="1" ht="48.7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BVcobP0I/68Lo55/7Q5WPmJk6cGjU5Ezy46jzxBgWkkzbrapFPFjMx/LS/eBSQZz0NFqtTJKv/pLruGh7nxiqg==" saltValue="GHkt0IE7qSpeeLStWmCFDA=="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8740157480314965" right="0.51181102362204722" top="0.98425196850393704" bottom="0.98425196850393704" header="0.51181102362204722" footer="0.51181102362204722"/>
  <pageSetup paperSize="9" scale="84" orientation="landscape" r:id="rId1"/>
  <headerFooter alignWithMargins="0">
    <oddFooter>&amp;C&amp;"Arial,Standard"&amp;7© Arbeitsgruppe Gesundheitsökonomische Gesamtrechnungen der Länder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WVL30"/>
  <sheetViews>
    <sheetView showGridLines="0" zoomScaleNormal="10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710937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53</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3">
        <v>4076</v>
      </c>
      <c r="D11" s="43">
        <v>163</v>
      </c>
      <c r="E11" s="43">
        <v>2266</v>
      </c>
      <c r="F11" s="43">
        <v>296</v>
      </c>
      <c r="G11" s="43">
        <v>58</v>
      </c>
      <c r="H11" s="43">
        <v>66</v>
      </c>
      <c r="I11" s="43">
        <v>425</v>
      </c>
      <c r="J11" s="43">
        <v>176</v>
      </c>
      <c r="K11" s="43">
        <v>626</v>
      </c>
      <c r="L11" s="27"/>
    </row>
    <row r="12" spans="1:12" ht="12.6" customHeight="1">
      <c r="A12" s="27"/>
      <c r="B12" s="34" t="s">
        <v>2</v>
      </c>
      <c r="C12" s="43">
        <v>4236</v>
      </c>
      <c r="D12" s="43">
        <v>206</v>
      </c>
      <c r="E12" s="43">
        <v>2310</v>
      </c>
      <c r="F12" s="43">
        <v>287</v>
      </c>
      <c r="G12" s="43">
        <v>53</v>
      </c>
      <c r="H12" s="43">
        <v>66</v>
      </c>
      <c r="I12" s="43">
        <v>452</v>
      </c>
      <c r="J12" s="43">
        <v>188</v>
      </c>
      <c r="K12" s="43">
        <v>674</v>
      </c>
      <c r="L12" s="27"/>
    </row>
    <row r="13" spans="1:12" ht="12.6" customHeight="1">
      <c r="A13" s="27"/>
      <c r="B13" s="37" t="s">
        <v>3</v>
      </c>
      <c r="C13" s="43">
        <v>4333</v>
      </c>
      <c r="D13" s="43">
        <v>283</v>
      </c>
      <c r="E13" s="43">
        <v>2505</v>
      </c>
      <c r="F13" s="43">
        <v>381</v>
      </c>
      <c r="G13" s="43">
        <v>45</v>
      </c>
      <c r="H13" s="43">
        <v>66</v>
      </c>
      <c r="I13" s="43">
        <v>348</v>
      </c>
      <c r="J13" s="43">
        <v>173</v>
      </c>
      <c r="K13" s="43">
        <v>531</v>
      </c>
      <c r="L13" s="27"/>
    </row>
    <row r="14" spans="1:12" ht="12.6" customHeight="1">
      <c r="A14" s="27"/>
      <c r="B14" s="34" t="s">
        <v>4</v>
      </c>
      <c r="C14" s="43">
        <v>4504</v>
      </c>
      <c r="D14" s="43">
        <v>156</v>
      </c>
      <c r="E14" s="43">
        <v>2793</v>
      </c>
      <c r="F14" s="43">
        <v>462</v>
      </c>
      <c r="G14" s="43">
        <v>65</v>
      </c>
      <c r="H14" s="43">
        <v>66</v>
      </c>
      <c r="I14" s="43">
        <v>327</v>
      </c>
      <c r="J14" s="43">
        <v>203</v>
      </c>
      <c r="K14" s="43">
        <v>431</v>
      </c>
      <c r="L14" s="27"/>
    </row>
    <row r="15" spans="1:12" ht="12.6" customHeight="1">
      <c r="A15" s="27"/>
      <c r="B15" s="37" t="s">
        <v>5</v>
      </c>
      <c r="C15" s="43">
        <v>3878</v>
      </c>
      <c r="D15" s="43">
        <v>274</v>
      </c>
      <c r="E15" s="43">
        <v>2300</v>
      </c>
      <c r="F15" s="43">
        <v>314</v>
      </c>
      <c r="G15" s="43">
        <v>46</v>
      </c>
      <c r="H15" s="43">
        <v>66</v>
      </c>
      <c r="I15" s="43">
        <v>307</v>
      </c>
      <c r="J15" s="43">
        <v>167</v>
      </c>
      <c r="K15" s="43">
        <v>404</v>
      </c>
      <c r="L15" s="27"/>
    </row>
    <row r="16" spans="1:12" ht="12.6" customHeight="1">
      <c r="A16" s="27"/>
      <c r="B16" s="37" t="s">
        <v>6</v>
      </c>
      <c r="C16" s="43">
        <v>4187</v>
      </c>
      <c r="D16" s="43">
        <v>353</v>
      </c>
      <c r="E16" s="43">
        <v>2265</v>
      </c>
      <c r="F16" s="43">
        <v>265</v>
      </c>
      <c r="G16" s="43">
        <v>36</v>
      </c>
      <c r="H16" s="43">
        <v>66</v>
      </c>
      <c r="I16" s="43">
        <v>426</v>
      </c>
      <c r="J16" s="43">
        <v>169</v>
      </c>
      <c r="K16" s="43">
        <v>608</v>
      </c>
      <c r="L16" s="27"/>
    </row>
    <row r="17" spans="1:15" ht="12.6" customHeight="1">
      <c r="A17" s="27"/>
      <c r="B17" s="34" t="s">
        <v>24</v>
      </c>
      <c r="C17" s="43">
        <v>4232</v>
      </c>
      <c r="D17" s="43">
        <v>201</v>
      </c>
      <c r="E17" s="43">
        <v>2378</v>
      </c>
      <c r="F17" s="43">
        <v>325</v>
      </c>
      <c r="G17" s="43">
        <v>52</v>
      </c>
      <c r="H17" s="43">
        <v>66</v>
      </c>
      <c r="I17" s="43">
        <v>412</v>
      </c>
      <c r="J17" s="43">
        <v>173</v>
      </c>
      <c r="K17" s="43">
        <v>626</v>
      </c>
      <c r="L17" s="27"/>
    </row>
    <row r="18" spans="1:15" ht="12.6" customHeight="1">
      <c r="A18" s="27"/>
      <c r="B18" s="34" t="s">
        <v>7</v>
      </c>
      <c r="C18" s="43">
        <v>4366</v>
      </c>
      <c r="D18" s="43">
        <v>233</v>
      </c>
      <c r="E18" s="43">
        <v>2808</v>
      </c>
      <c r="F18" s="43">
        <v>471</v>
      </c>
      <c r="G18" s="43">
        <v>58</v>
      </c>
      <c r="H18" s="43">
        <v>66</v>
      </c>
      <c r="I18" s="43">
        <v>217</v>
      </c>
      <c r="J18" s="43">
        <v>153</v>
      </c>
      <c r="K18" s="43">
        <v>360</v>
      </c>
      <c r="L18" s="27"/>
    </row>
    <row r="19" spans="1:15" ht="12.6" customHeight="1">
      <c r="A19" s="27"/>
      <c r="B19" s="34" t="s">
        <v>8</v>
      </c>
      <c r="C19" s="43">
        <v>4205</v>
      </c>
      <c r="D19" s="43">
        <v>183</v>
      </c>
      <c r="E19" s="43">
        <v>2422</v>
      </c>
      <c r="F19" s="43">
        <v>352</v>
      </c>
      <c r="G19" s="43">
        <v>55</v>
      </c>
      <c r="H19" s="43">
        <v>66</v>
      </c>
      <c r="I19" s="43">
        <v>342</v>
      </c>
      <c r="J19" s="43">
        <v>196</v>
      </c>
      <c r="K19" s="43">
        <v>589</v>
      </c>
      <c r="L19" s="27"/>
    </row>
    <row r="20" spans="1:15" ht="12.6" customHeight="1">
      <c r="A20" s="27"/>
      <c r="B20" s="34" t="s">
        <v>9</v>
      </c>
      <c r="C20" s="43">
        <v>4224</v>
      </c>
      <c r="D20" s="43">
        <v>207</v>
      </c>
      <c r="E20" s="43">
        <v>2442</v>
      </c>
      <c r="F20" s="43">
        <v>330</v>
      </c>
      <c r="G20" s="43">
        <v>53</v>
      </c>
      <c r="H20" s="43">
        <v>66</v>
      </c>
      <c r="I20" s="43">
        <v>373</v>
      </c>
      <c r="J20" s="43">
        <v>177</v>
      </c>
      <c r="K20" s="43">
        <v>575</v>
      </c>
      <c r="L20" s="27"/>
    </row>
    <row r="21" spans="1:15" ht="12.6" customHeight="1">
      <c r="A21" s="27"/>
      <c r="B21" s="34" t="s">
        <v>10</v>
      </c>
      <c r="C21" s="43">
        <v>4247</v>
      </c>
      <c r="D21" s="43">
        <v>175</v>
      </c>
      <c r="E21" s="43">
        <v>2354</v>
      </c>
      <c r="F21" s="43">
        <v>315</v>
      </c>
      <c r="G21" s="43">
        <v>56</v>
      </c>
      <c r="H21" s="43">
        <v>66</v>
      </c>
      <c r="I21" s="43">
        <v>426</v>
      </c>
      <c r="J21" s="43">
        <v>210</v>
      </c>
      <c r="K21" s="43">
        <v>645</v>
      </c>
      <c r="L21" s="27"/>
    </row>
    <row r="22" spans="1:15" ht="12.6" customHeight="1">
      <c r="A22" s="27"/>
      <c r="B22" s="34" t="s">
        <v>11</v>
      </c>
      <c r="C22" s="43">
        <v>4379</v>
      </c>
      <c r="D22" s="43">
        <v>265</v>
      </c>
      <c r="E22" s="43">
        <v>2497</v>
      </c>
      <c r="F22" s="43">
        <v>357</v>
      </c>
      <c r="G22" s="43">
        <v>59</v>
      </c>
      <c r="H22" s="43">
        <v>66</v>
      </c>
      <c r="I22" s="43">
        <v>359</v>
      </c>
      <c r="J22" s="43">
        <v>189</v>
      </c>
      <c r="K22" s="43">
        <v>588</v>
      </c>
      <c r="L22" s="27"/>
    </row>
    <row r="23" spans="1:15" ht="12.6" customHeight="1">
      <c r="A23" s="27"/>
      <c r="B23" s="34" t="s">
        <v>25</v>
      </c>
      <c r="C23" s="43">
        <v>4201</v>
      </c>
      <c r="D23" s="43">
        <v>167</v>
      </c>
      <c r="E23" s="43">
        <v>2754</v>
      </c>
      <c r="F23" s="43">
        <v>461</v>
      </c>
      <c r="G23" s="43">
        <v>57</v>
      </c>
      <c r="H23" s="43">
        <v>66</v>
      </c>
      <c r="I23" s="43">
        <v>212</v>
      </c>
      <c r="J23" s="43">
        <v>96</v>
      </c>
      <c r="K23" s="43">
        <v>386</v>
      </c>
      <c r="L23" s="27"/>
    </row>
    <row r="24" spans="1:15" ht="12.6" customHeight="1">
      <c r="A24" s="27"/>
      <c r="B24" s="34" t="s">
        <v>12</v>
      </c>
      <c r="C24" s="43">
        <v>4354</v>
      </c>
      <c r="D24" s="43">
        <v>160</v>
      </c>
      <c r="E24" s="43">
        <v>2882</v>
      </c>
      <c r="F24" s="43">
        <v>494</v>
      </c>
      <c r="G24" s="43">
        <v>63</v>
      </c>
      <c r="H24" s="43">
        <v>66</v>
      </c>
      <c r="I24" s="43">
        <v>187</v>
      </c>
      <c r="J24" s="43">
        <v>123</v>
      </c>
      <c r="K24" s="43">
        <v>380</v>
      </c>
      <c r="L24" s="27"/>
    </row>
    <row r="25" spans="1:15" ht="12.6" customHeight="1">
      <c r="A25" s="27"/>
      <c r="B25" s="34" t="s">
        <v>13</v>
      </c>
      <c r="C25" s="43">
        <v>4230</v>
      </c>
      <c r="D25" s="43">
        <v>219</v>
      </c>
      <c r="E25" s="43">
        <v>2366</v>
      </c>
      <c r="F25" s="43">
        <v>305</v>
      </c>
      <c r="G25" s="43">
        <v>47</v>
      </c>
      <c r="H25" s="43">
        <v>66</v>
      </c>
      <c r="I25" s="43">
        <v>408</v>
      </c>
      <c r="J25" s="43">
        <v>217</v>
      </c>
      <c r="K25" s="43">
        <v>600</v>
      </c>
      <c r="L25" s="27"/>
    </row>
    <row r="26" spans="1:15" ht="12.6" customHeight="1">
      <c r="A26" s="27"/>
      <c r="B26" s="34" t="s">
        <v>26</v>
      </c>
      <c r="C26" s="43">
        <v>4221</v>
      </c>
      <c r="D26" s="43">
        <v>179</v>
      </c>
      <c r="E26" s="43">
        <v>2705</v>
      </c>
      <c r="F26" s="43">
        <v>431</v>
      </c>
      <c r="G26" s="43">
        <v>67</v>
      </c>
      <c r="H26" s="43">
        <v>66</v>
      </c>
      <c r="I26" s="43">
        <v>217</v>
      </c>
      <c r="J26" s="43">
        <v>151</v>
      </c>
      <c r="K26" s="43">
        <v>405</v>
      </c>
      <c r="L26" s="27"/>
    </row>
    <row r="27" spans="1:15" s="13" customFormat="1" ht="15.6" customHeight="1">
      <c r="A27" s="38"/>
      <c r="B27" s="34" t="s">
        <v>14</v>
      </c>
      <c r="C27" s="43">
        <v>4223</v>
      </c>
      <c r="D27" s="43">
        <v>200</v>
      </c>
      <c r="E27" s="43">
        <v>2435</v>
      </c>
      <c r="F27" s="43">
        <v>340</v>
      </c>
      <c r="G27" s="43">
        <v>54</v>
      </c>
      <c r="H27" s="43">
        <v>66</v>
      </c>
      <c r="I27" s="43">
        <v>374</v>
      </c>
      <c r="J27" s="43">
        <v>177</v>
      </c>
      <c r="K27" s="43">
        <v>576</v>
      </c>
      <c r="L27" s="38"/>
      <c r="M27" s="14"/>
      <c r="N27" s="14"/>
      <c r="O27" s="14"/>
    </row>
    <row r="28" spans="1:15" s="15" customFormat="1" ht="12.75">
      <c r="A28" s="39"/>
      <c r="B28" s="39" t="s">
        <v>27</v>
      </c>
      <c r="C28" s="40"/>
      <c r="D28" s="40"/>
      <c r="E28" s="40"/>
      <c r="F28" s="29"/>
      <c r="G28" s="40"/>
      <c r="H28" s="40"/>
      <c r="I28" s="39"/>
      <c r="J28" s="39"/>
      <c r="K28" s="39"/>
      <c r="L28" s="39"/>
    </row>
    <row r="29" spans="1:15" s="16" customFormat="1" ht="49.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gAPxF9TzR9Bf2XmOSvkZSaY4UZIW+GfYa0pVUXLKNLZjIC2qYf6ZHmUnpgyDG2lPwSmusRByjit/2/e+IJIUnw==" saltValue="z9ujaGQbBVmP8pQxcDs/Sg=="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8740157480314965" right="0.51181102362204722" top="0.98425196850393704" bottom="0.98425196850393704" header="0.51181102362204722" footer="0.51181102362204722"/>
  <pageSetup paperSize="9" scale="84" orientation="landscape" r:id="rId1"/>
  <headerFooter alignWithMargins="0">
    <oddFooter>&amp;C&amp;"Arial,Standard"&amp;7© Arbeitsgruppe Gesundheitsökonomische Gesamtrechnungen der Länder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WVL30"/>
  <sheetViews>
    <sheetView showGridLines="0" zoomScaleNormal="10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710937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52</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3">
        <v>4199</v>
      </c>
      <c r="D11" s="43">
        <v>178</v>
      </c>
      <c r="E11" s="43">
        <v>2338</v>
      </c>
      <c r="F11" s="43">
        <v>313</v>
      </c>
      <c r="G11" s="43">
        <v>59</v>
      </c>
      <c r="H11" s="43">
        <v>69</v>
      </c>
      <c r="I11" s="43">
        <v>427</v>
      </c>
      <c r="J11" s="43">
        <v>181</v>
      </c>
      <c r="K11" s="43">
        <v>635</v>
      </c>
      <c r="L11" s="36"/>
    </row>
    <row r="12" spans="1:12" ht="12.6" customHeight="1">
      <c r="A12" s="27"/>
      <c r="B12" s="34" t="s">
        <v>2</v>
      </c>
      <c r="C12" s="43">
        <v>4374</v>
      </c>
      <c r="D12" s="43">
        <v>215</v>
      </c>
      <c r="E12" s="43">
        <v>2397</v>
      </c>
      <c r="F12" s="43">
        <v>300</v>
      </c>
      <c r="G12" s="43">
        <v>54</v>
      </c>
      <c r="H12" s="43">
        <v>69</v>
      </c>
      <c r="I12" s="43">
        <v>455</v>
      </c>
      <c r="J12" s="43">
        <v>193</v>
      </c>
      <c r="K12" s="43">
        <v>691</v>
      </c>
      <c r="L12" s="36"/>
    </row>
    <row r="13" spans="1:12" ht="12.6" customHeight="1">
      <c r="A13" s="27"/>
      <c r="B13" s="37" t="s">
        <v>3</v>
      </c>
      <c r="C13" s="43">
        <v>4485</v>
      </c>
      <c r="D13" s="43">
        <v>313</v>
      </c>
      <c r="E13" s="43">
        <v>2593</v>
      </c>
      <c r="F13" s="43">
        <v>395</v>
      </c>
      <c r="G13" s="43">
        <v>44</v>
      </c>
      <c r="H13" s="43">
        <v>69</v>
      </c>
      <c r="I13" s="43">
        <v>348</v>
      </c>
      <c r="J13" s="43">
        <v>174</v>
      </c>
      <c r="K13" s="43">
        <v>550</v>
      </c>
      <c r="L13" s="36"/>
    </row>
    <row r="14" spans="1:12" ht="12.6" customHeight="1">
      <c r="A14" s="27"/>
      <c r="B14" s="34" t="s">
        <v>4</v>
      </c>
      <c r="C14" s="43">
        <v>4653</v>
      </c>
      <c r="D14" s="43">
        <v>166</v>
      </c>
      <c r="E14" s="43">
        <v>2883</v>
      </c>
      <c r="F14" s="43">
        <v>478</v>
      </c>
      <c r="G14" s="43">
        <v>65</v>
      </c>
      <c r="H14" s="43">
        <v>69</v>
      </c>
      <c r="I14" s="43">
        <v>330</v>
      </c>
      <c r="J14" s="43">
        <v>211</v>
      </c>
      <c r="K14" s="43">
        <v>452</v>
      </c>
      <c r="L14" s="36"/>
    </row>
    <row r="15" spans="1:12" ht="12.6" customHeight="1">
      <c r="A15" s="27"/>
      <c r="B15" s="37" t="s">
        <v>5</v>
      </c>
      <c r="C15" s="43">
        <v>3981</v>
      </c>
      <c r="D15" s="43">
        <v>298</v>
      </c>
      <c r="E15" s="43">
        <v>2338</v>
      </c>
      <c r="F15" s="43">
        <v>322</v>
      </c>
      <c r="G15" s="43">
        <v>46</v>
      </c>
      <c r="H15" s="43">
        <v>69</v>
      </c>
      <c r="I15" s="43">
        <v>308</v>
      </c>
      <c r="J15" s="43">
        <v>172</v>
      </c>
      <c r="K15" s="43">
        <v>428</v>
      </c>
      <c r="L15" s="36"/>
    </row>
    <row r="16" spans="1:12" ht="12.6" customHeight="1">
      <c r="A16" s="27"/>
      <c r="B16" s="37" t="s">
        <v>6</v>
      </c>
      <c r="C16" s="43">
        <v>4364</v>
      </c>
      <c r="D16" s="43">
        <v>378</v>
      </c>
      <c r="E16" s="43">
        <v>2358</v>
      </c>
      <c r="F16" s="43">
        <v>285</v>
      </c>
      <c r="G16" s="43">
        <v>34</v>
      </c>
      <c r="H16" s="43">
        <v>69</v>
      </c>
      <c r="I16" s="43">
        <v>427</v>
      </c>
      <c r="J16" s="43">
        <v>174</v>
      </c>
      <c r="K16" s="43">
        <v>640</v>
      </c>
      <c r="L16" s="36"/>
    </row>
    <row r="17" spans="1:15" ht="12.6" customHeight="1">
      <c r="A17" s="27"/>
      <c r="B17" s="34" t="s">
        <v>24</v>
      </c>
      <c r="C17" s="43">
        <v>4447</v>
      </c>
      <c r="D17" s="43">
        <v>275</v>
      </c>
      <c r="E17" s="43">
        <v>2470</v>
      </c>
      <c r="F17" s="43">
        <v>341</v>
      </c>
      <c r="G17" s="43">
        <v>52</v>
      </c>
      <c r="H17" s="43">
        <v>69</v>
      </c>
      <c r="I17" s="43">
        <v>415</v>
      </c>
      <c r="J17" s="43">
        <v>177</v>
      </c>
      <c r="K17" s="43">
        <v>649</v>
      </c>
      <c r="L17" s="36"/>
    </row>
    <row r="18" spans="1:15" ht="12.6" customHeight="1">
      <c r="A18" s="27"/>
      <c r="B18" s="34" t="s">
        <v>7</v>
      </c>
      <c r="C18" s="43">
        <v>4526</v>
      </c>
      <c r="D18" s="43">
        <v>247</v>
      </c>
      <c r="E18" s="43">
        <v>2913</v>
      </c>
      <c r="F18" s="43">
        <v>487</v>
      </c>
      <c r="G18" s="43">
        <v>57</v>
      </c>
      <c r="H18" s="43">
        <v>69</v>
      </c>
      <c r="I18" s="43">
        <v>220</v>
      </c>
      <c r="J18" s="43">
        <v>158</v>
      </c>
      <c r="K18" s="43">
        <v>375</v>
      </c>
      <c r="L18" s="36"/>
    </row>
    <row r="19" spans="1:15" ht="12.6" customHeight="1">
      <c r="A19" s="27"/>
      <c r="B19" s="34" t="s">
        <v>8</v>
      </c>
      <c r="C19" s="43">
        <v>4327</v>
      </c>
      <c r="D19" s="43">
        <v>193</v>
      </c>
      <c r="E19" s="43">
        <v>2496</v>
      </c>
      <c r="F19" s="43">
        <v>370</v>
      </c>
      <c r="G19" s="43">
        <v>56</v>
      </c>
      <c r="H19" s="43">
        <v>69</v>
      </c>
      <c r="I19" s="43">
        <v>345</v>
      </c>
      <c r="J19" s="43">
        <v>203</v>
      </c>
      <c r="K19" s="43">
        <v>596</v>
      </c>
      <c r="L19" s="36"/>
    </row>
    <row r="20" spans="1:15" ht="12.6" customHeight="1">
      <c r="A20" s="27"/>
      <c r="B20" s="34" t="s">
        <v>9</v>
      </c>
      <c r="C20" s="43">
        <v>4380</v>
      </c>
      <c r="D20" s="43">
        <v>228</v>
      </c>
      <c r="E20" s="43">
        <v>2530</v>
      </c>
      <c r="F20" s="43">
        <v>353</v>
      </c>
      <c r="G20" s="43">
        <v>54</v>
      </c>
      <c r="H20" s="43">
        <v>69</v>
      </c>
      <c r="I20" s="43">
        <v>377</v>
      </c>
      <c r="J20" s="43">
        <v>184</v>
      </c>
      <c r="K20" s="43">
        <v>586</v>
      </c>
      <c r="L20" s="36"/>
    </row>
    <row r="21" spans="1:15" ht="12.6" customHeight="1">
      <c r="A21" s="27"/>
      <c r="B21" s="34" t="s">
        <v>10</v>
      </c>
      <c r="C21" s="43">
        <v>4377</v>
      </c>
      <c r="D21" s="43">
        <v>186</v>
      </c>
      <c r="E21" s="43">
        <v>2438</v>
      </c>
      <c r="F21" s="43">
        <v>332</v>
      </c>
      <c r="G21" s="43">
        <v>58</v>
      </c>
      <c r="H21" s="43">
        <v>69</v>
      </c>
      <c r="I21" s="43">
        <v>430</v>
      </c>
      <c r="J21" s="43">
        <v>216</v>
      </c>
      <c r="K21" s="43">
        <v>649</v>
      </c>
      <c r="L21" s="36"/>
    </row>
    <row r="22" spans="1:15" ht="12.6" customHeight="1">
      <c r="A22" s="27"/>
      <c r="B22" s="34" t="s">
        <v>11</v>
      </c>
      <c r="C22" s="43">
        <v>4538</v>
      </c>
      <c r="D22" s="43">
        <v>266</v>
      </c>
      <c r="E22" s="43">
        <v>2610</v>
      </c>
      <c r="F22" s="43">
        <v>382</v>
      </c>
      <c r="G22" s="43">
        <v>57</v>
      </c>
      <c r="H22" s="43">
        <v>69</v>
      </c>
      <c r="I22" s="43">
        <v>363</v>
      </c>
      <c r="J22" s="43">
        <v>193</v>
      </c>
      <c r="K22" s="43">
        <v>597</v>
      </c>
      <c r="L22" s="36"/>
    </row>
    <row r="23" spans="1:15" ht="12.6" customHeight="1">
      <c r="A23" s="27"/>
      <c r="B23" s="34" t="s">
        <v>25</v>
      </c>
      <c r="C23" s="43">
        <v>4251</v>
      </c>
      <c r="D23" s="43">
        <v>166</v>
      </c>
      <c r="E23" s="43">
        <v>2788</v>
      </c>
      <c r="F23" s="43">
        <v>468</v>
      </c>
      <c r="G23" s="43">
        <v>59</v>
      </c>
      <c r="H23" s="43">
        <v>69</v>
      </c>
      <c r="I23" s="43">
        <v>215</v>
      </c>
      <c r="J23" s="43">
        <v>99</v>
      </c>
      <c r="K23" s="43">
        <v>388</v>
      </c>
      <c r="L23" s="36"/>
    </row>
    <row r="24" spans="1:15" ht="12.6" customHeight="1">
      <c r="A24" s="27"/>
      <c r="B24" s="34" t="s">
        <v>12</v>
      </c>
      <c r="C24" s="43">
        <v>4490</v>
      </c>
      <c r="D24" s="43">
        <v>172</v>
      </c>
      <c r="E24" s="43">
        <v>2965</v>
      </c>
      <c r="F24" s="43">
        <v>511</v>
      </c>
      <c r="G24" s="43">
        <v>63</v>
      </c>
      <c r="H24" s="43">
        <v>69</v>
      </c>
      <c r="I24" s="43">
        <v>190</v>
      </c>
      <c r="J24" s="43">
        <v>126</v>
      </c>
      <c r="K24" s="43">
        <v>395</v>
      </c>
      <c r="L24" s="36"/>
    </row>
    <row r="25" spans="1:15" ht="12.6" customHeight="1">
      <c r="A25" s="27"/>
      <c r="B25" s="34" t="s">
        <v>13</v>
      </c>
      <c r="C25" s="43">
        <v>4355</v>
      </c>
      <c r="D25" s="43">
        <v>223</v>
      </c>
      <c r="E25" s="43">
        <v>2447</v>
      </c>
      <c r="F25" s="43">
        <v>322</v>
      </c>
      <c r="G25" s="43">
        <v>46</v>
      </c>
      <c r="H25" s="43">
        <v>69</v>
      </c>
      <c r="I25" s="43">
        <v>411</v>
      </c>
      <c r="J25" s="43">
        <v>222</v>
      </c>
      <c r="K25" s="43">
        <v>616</v>
      </c>
      <c r="L25" s="36"/>
    </row>
    <row r="26" spans="1:15" ht="12.6" customHeight="1">
      <c r="A26" s="27"/>
      <c r="B26" s="34" t="s">
        <v>26</v>
      </c>
      <c r="C26" s="43">
        <v>4370</v>
      </c>
      <c r="D26" s="43">
        <v>231</v>
      </c>
      <c r="E26" s="43">
        <v>2757</v>
      </c>
      <c r="F26" s="43">
        <v>445</v>
      </c>
      <c r="G26" s="43">
        <v>69</v>
      </c>
      <c r="H26" s="43">
        <v>69</v>
      </c>
      <c r="I26" s="43">
        <v>221</v>
      </c>
      <c r="J26" s="43">
        <v>154</v>
      </c>
      <c r="K26" s="43">
        <v>425</v>
      </c>
      <c r="L26" s="36"/>
    </row>
    <row r="27" spans="1:15" s="13" customFormat="1" ht="15.6" customHeight="1">
      <c r="A27" s="38"/>
      <c r="B27" s="34" t="s">
        <v>14</v>
      </c>
      <c r="C27" s="43">
        <v>4364</v>
      </c>
      <c r="D27" s="43">
        <v>219</v>
      </c>
      <c r="E27" s="43">
        <v>2516</v>
      </c>
      <c r="F27" s="43">
        <v>357</v>
      </c>
      <c r="G27" s="43">
        <v>55</v>
      </c>
      <c r="H27" s="43">
        <v>69</v>
      </c>
      <c r="I27" s="43">
        <v>377</v>
      </c>
      <c r="J27" s="43">
        <v>182</v>
      </c>
      <c r="K27" s="43">
        <v>590</v>
      </c>
      <c r="L27" s="36"/>
      <c r="M27" s="14"/>
      <c r="N27" s="14"/>
      <c r="O27" s="14"/>
    </row>
    <row r="28" spans="1:15" s="15" customFormat="1" ht="12.75">
      <c r="A28" s="39"/>
      <c r="B28" s="39" t="s">
        <v>27</v>
      </c>
      <c r="C28" s="40"/>
      <c r="D28" s="40"/>
      <c r="E28" s="40"/>
      <c r="F28" s="40"/>
      <c r="G28" s="40"/>
      <c r="H28" s="39"/>
      <c r="I28" s="40"/>
      <c r="J28" s="39"/>
      <c r="K28" s="39"/>
      <c r="L28" s="39"/>
    </row>
    <row r="29" spans="1:15" s="16" customFormat="1" ht="49.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QbYYH/HJkDkPyYzRxbTDhLJ7au0E0NNYMwkhknLGkLjY/l6He/u79RkenhgMNh8nsb1BTgQn4Tni76vNtkQiZw==" saltValue="xizcGE9tNwMR69zXGo3+/A=="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8740157480314965" right="0.51181102362204722" top="0.98425196850393704" bottom="0.98425196850393704" header="0.51181102362204722" footer="0.51181102362204722"/>
  <pageSetup paperSize="9" scale="84" orientation="landscape" r:id="rId1"/>
  <headerFooter alignWithMargins="0">
    <oddFooter>&amp;C&amp;"Arial,Standard"&amp;7© Arbeitsgruppe Gesundheitsökonomische Gesamtrechnungen der Länder</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WVL30"/>
  <sheetViews>
    <sheetView showGridLines="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2851562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51</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3">
        <v>4349</v>
      </c>
      <c r="D11" s="43">
        <v>155</v>
      </c>
      <c r="E11" s="43">
        <v>2394</v>
      </c>
      <c r="F11" s="43">
        <v>395</v>
      </c>
      <c r="G11" s="43">
        <v>61</v>
      </c>
      <c r="H11" s="43">
        <v>70</v>
      </c>
      <c r="I11" s="43">
        <v>433</v>
      </c>
      <c r="J11" s="43">
        <v>187</v>
      </c>
      <c r="K11" s="43">
        <v>655</v>
      </c>
      <c r="L11" s="36"/>
    </row>
    <row r="12" spans="1:12" ht="12.6" customHeight="1">
      <c r="A12" s="27"/>
      <c r="B12" s="34" t="s">
        <v>2</v>
      </c>
      <c r="C12" s="43">
        <v>4553</v>
      </c>
      <c r="D12" s="43">
        <v>212</v>
      </c>
      <c r="E12" s="43">
        <v>2461</v>
      </c>
      <c r="F12" s="43">
        <v>375</v>
      </c>
      <c r="G12" s="43">
        <v>56</v>
      </c>
      <c r="H12" s="43">
        <v>70</v>
      </c>
      <c r="I12" s="43">
        <v>462</v>
      </c>
      <c r="J12" s="43">
        <v>200</v>
      </c>
      <c r="K12" s="43">
        <v>718</v>
      </c>
      <c r="L12" s="36"/>
    </row>
    <row r="13" spans="1:12" ht="12.6" customHeight="1">
      <c r="A13" s="27"/>
      <c r="B13" s="37" t="s">
        <v>3</v>
      </c>
      <c r="C13" s="43">
        <v>4670</v>
      </c>
      <c r="D13" s="43">
        <v>280</v>
      </c>
      <c r="E13" s="43">
        <v>2675</v>
      </c>
      <c r="F13" s="43">
        <v>495</v>
      </c>
      <c r="G13" s="43">
        <v>43</v>
      </c>
      <c r="H13" s="43">
        <v>70</v>
      </c>
      <c r="I13" s="43">
        <v>351</v>
      </c>
      <c r="J13" s="43">
        <v>178</v>
      </c>
      <c r="K13" s="43">
        <v>578</v>
      </c>
      <c r="L13" s="36"/>
    </row>
    <row r="14" spans="1:12" ht="12.6" customHeight="1">
      <c r="A14" s="27"/>
      <c r="B14" s="34" t="s">
        <v>4</v>
      </c>
      <c r="C14" s="43">
        <v>4886</v>
      </c>
      <c r="D14" s="43">
        <v>159</v>
      </c>
      <c r="E14" s="43">
        <v>2963</v>
      </c>
      <c r="F14" s="43">
        <v>593</v>
      </c>
      <c r="G14" s="43">
        <v>65</v>
      </c>
      <c r="H14" s="43">
        <v>70</v>
      </c>
      <c r="I14" s="43">
        <v>336</v>
      </c>
      <c r="J14" s="43">
        <v>219</v>
      </c>
      <c r="K14" s="43">
        <v>481</v>
      </c>
      <c r="L14" s="36"/>
    </row>
    <row r="15" spans="1:12" ht="12.6" customHeight="1">
      <c r="A15" s="27"/>
      <c r="B15" s="37" t="s">
        <v>5</v>
      </c>
      <c r="C15" s="43">
        <v>4173</v>
      </c>
      <c r="D15" s="43">
        <v>278</v>
      </c>
      <c r="E15" s="43">
        <v>2415</v>
      </c>
      <c r="F15" s="43">
        <v>412</v>
      </c>
      <c r="G15" s="43">
        <v>48</v>
      </c>
      <c r="H15" s="43">
        <v>70</v>
      </c>
      <c r="I15" s="43">
        <v>312</v>
      </c>
      <c r="J15" s="43">
        <v>180</v>
      </c>
      <c r="K15" s="43">
        <v>459</v>
      </c>
      <c r="L15" s="36"/>
    </row>
    <row r="16" spans="1:12" ht="12.6" customHeight="1">
      <c r="A16" s="27"/>
      <c r="B16" s="37" t="s">
        <v>6</v>
      </c>
      <c r="C16" s="43">
        <v>4567</v>
      </c>
      <c r="D16" s="43">
        <v>374</v>
      </c>
      <c r="E16" s="43">
        <v>2435</v>
      </c>
      <c r="F16" s="43">
        <v>362</v>
      </c>
      <c r="G16" s="43">
        <v>34</v>
      </c>
      <c r="H16" s="43">
        <v>70</v>
      </c>
      <c r="I16" s="43">
        <v>430</v>
      </c>
      <c r="J16" s="43">
        <v>178</v>
      </c>
      <c r="K16" s="43">
        <v>683</v>
      </c>
      <c r="L16" s="36"/>
    </row>
    <row r="17" spans="1:15" ht="12.6" customHeight="1">
      <c r="A17" s="27"/>
      <c r="B17" s="34" t="s">
        <v>24</v>
      </c>
      <c r="C17" s="43">
        <v>4595</v>
      </c>
      <c r="D17" s="43">
        <v>209</v>
      </c>
      <c r="E17" s="43">
        <v>2543</v>
      </c>
      <c r="F17" s="43">
        <v>432</v>
      </c>
      <c r="G17" s="43">
        <v>54</v>
      </c>
      <c r="H17" s="43">
        <v>70</v>
      </c>
      <c r="I17" s="43">
        <v>421</v>
      </c>
      <c r="J17" s="43">
        <v>184</v>
      </c>
      <c r="K17" s="43">
        <v>681</v>
      </c>
      <c r="L17" s="36"/>
    </row>
    <row r="18" spans="1:15" ht="12.6" customHeight="1">
      <c r="A18" s="27"/>
      <c r="B18" s="34" t="s">
        <v>7</v>
      </c>
      <c r="C18" s="43">
        <v>4744</v>
      </c>
      <c r="D18" s="43">
        <v>233</v>
      </c>
      <c r="E18" s="43">
        <v>2990</v>
      </c>
      <c r="F18" s="43">
        <v>606</v>
      </c>
      <c r="G18" s="43">
        <v>59</v>
      </c>
      <c r="H18" s="43">
        <v>70</v>
      </c>
      <c r="I18" s="43">
        <v>225</v>
      </c>
      <c r="J18" s="43">
        <v>164</v>
      </c>
      <c r="K18" s="43">
        <v>397</v>
      </c>
      <c r="L18" s="36"/>
    </row>
    <row r="19" spans="1:15" ht="12.6" customHeight="1">
      <c r="A19" s="27"/>
      <c r="B19" s="34" t="s">
        <v>8</v>
      </c>
      <c r="C19" s="43">
        <v>4507</v>
      </c>
      <c r="D19" s="43">
        <v>181</v>
      </c>
      <c r="E19" s="43">
        <v>2562</v>
      </c>
      <c r="F19" s="43">
        <v>463</v>
      </c>
      <c r="G19" s="43">
        <v>59</v>
      </c>
      <c r="H19" s="43">
        <v>70</v>
      </c>
      <c r="I19" s="43">
        <v>351</v>
      </c>
      <c r="J19" s="43">
        <v>209</v>
      </c>
      <c r="K19" s="43">
        <v>612</v>
      </c>
      <c r="L19" s="36"/>
    </row>
    <row r="20" spans="1:15" ht="12.6" customHeight="1">
      <c r="A20" s="27"/>
      <c r="B20" s="34" t="s">
        <v>9</v>
      </c>
      <c r="C20" s="43">
        <v>4597</v>
      </c>
      <c r="D20" s="43">
        <v>220</v>
      </c>
      <c r="E20" s="43">
        <v>2622</v>
      </c>
      <c r="F20" s="43">
        <v>449</v>
      </c>
      <c r="G20" s="43">
        <v>55</v>
      </c>
      <c r="H20" s="43">
        <v>70</v>
      </c>
      <c r="I20" s="43">
        <v>384</v>
      </c>
      <c r="J20" s="43">
        <v>190</v>
      </c>
      <c r="K20" s="43">
        <v>606</v>
      </c>
      <c r="L20" s="36"/>
    </row>
    <row r="21" spans="1:15" ht="12.6" customHeight="1">
      <c r="A21" s="27"/>
      <c r="B21" s="34" t="s">
        <v>10</v>
      </c>
      <c r="C21" s="43">
        <v>4570</v>
      </c>
      <c r="D21" s="43">
        <v>177</v>
      </c>
      <c r="E21" s="43">
        <v>2514</v>
      </c>
      <c r="F21" s="43">
        <v>424</v>
      </c>
      <c r="G21" s="43">
        <v>59</v>
      </c>
      <c r="H21" s="43">
        <v>70</v>
      </c>
      <c r="I21" s="43">
        <v>438</v>
      </c>
      <c r="J21" s="43">
        <v>226</v>
      </c>
      <c r="K21" s="43">
        <v>663</v>
      </c>
      <c r="L21" s="36"/>
    </row>
    <row r="22" spans="1:15" ht="12.6" customHeight="1">
      <c r="A22" s="27"/>
      <c r="B22" s="34" t="s">
        <v>11</v>
      </c>
      <c r="C22" s="43">
        <v>4739</v>
      </c>
      <c r="D22" s="43">
        <v>250</v>
      </c>
      <c r="E22" s="43">
        <v>2691</v>
      </c>
      <c r="F22" s="43">
        <v>484</v>
      </c>
      <c r="G22" s="43">
        <v>58</v>
      </c>
      <c r="H22" s="43">
        <v>70</v>
      </c>
      <c r="I22" s="43">
        <v>371</v>
      </c>
      <c r="J22" s="43">
        <v>200</v>
      </c>
      <c r="K22" s="43">
        <v>615</v>
      </c>
      <c r="L22" s="36"/>
    </row>
    <row r="23" spans="1:15" ht="12.6" customHeight="1">
      <c r="A23" s="27"/>
      <c r="B23" s="34" t="s">
        <v>25</v>
      </c>
      <c r="C23" s="43">
        <v>4497</v>
      </c>
      <c r="D23" s="43">
        <v>169</v>
      </c>
      <c r="E23" s="43">
        <v>2887</v>
      </c>
      <c r="F23" s="43">
        <v>591</v>
      </c>
      <c r="G23" s="43">
        <v>63</v>
      </c>
      <c r="H23" s="43">
        <v>70</v>
      </c>
      <c r="I23" s="43">
        <v>219</v>
      </c>
      <c r="J23" s="43">
        <v>103</v>
      </c>
      <c r="K23" s="43">
        <v>395</v>
      </c>
      <c r="L23" s="36"/>
    </row>
    <row r="24" spans="1:15" ht="12.6" customHeight="1">
      <c r="A24" s="27"/>
      <c r="B24" s="34" t="s">
        <v>12</v>
      </c>
      <c r="C24" s="43">
        <v>4701</v>
      </c>
      <c r="D24" s="43">
        <v>165</v>
      </c>
      <c r="E24" s="43">
        <v>3037</v>
      </c>
      <c r="F24" s="43">
        <v>622</v>
      </c>
      <c r="G24" s="43">
        <v>66</v>
      </c>
      <c r="H24" s="43">
        <v>70</v>
      </c>
      <c r="I24" s="43">
        <v>195</v>
      </c>
      <c r="J24" s="43">
        <v>130</v>
      </c>
      <c r="K24" s="43">
        <v>417</v>
      </c>
      <c r="L24" s="36"/>
    </row>
    <row r="25" spans="1:15" ht="12.6" customHeight="1">
      <c r="A25" s="27"/>
      <c r="B25" s="34" t="s">
        <v>13</v>
      </c>
      <c r="C25" s="43">
        <v>4559</v>
      </c>
      <c r="D25" s="43">
        <v>210</v>
      </c>
      <c r="E25" s="43">
        <v>2528</v>
      </c>
      <c r="F25" s="43">
        <v>411</v>
      </c>
      <c r="G25" s="43">
        <v>48</v>
      </c>
      <c r="H25" s="43">
        <v>70</v>
      </c>
      <c r="I25" s="43">
        <v>417</v>
      </c>
      <c r="J25" s="43">
        <v>234</v>
      </c>
      <c r="K25" s="43">
        <v>641</v>
      </c>
      <c r="L25" s="36"/>
    </row>
    <row r="26" spans="1:15" ht="12.6" customHeight="1">
      <c r="A26" s="27"/>
      <c r="B26" s="34" t="s">
        <v>26</v>
      </c>
      <c r="C26" s="43">
        <v>4634</v>
      </c>
      <c r="D26" s="43">
        <v>232</v>
      </c>
      <c r="E26" s="43">
        <v>2858</v>
      </c>
      <c r="F26" s="43">
        <v>564</v>
      </c>
      <c r="G26" s="43">
        <v>72</v>
      </c>
      <c r="H26" s="43">
        <v>70</v>
      </c>
      <c r="I26" s="43">
        <v>226</v>
      </c>
      <c r="J26" s="43">
        <v>159</v>
      </c>
      <c r="K26" s="43">
        <v>453</v>
      </c>
      <c r="L26" s="36"/>
    </row>
    <row r="27" spans="1:15" s="13" customFormat="1" ht="15.6" customHeight="1">
      <c r="A27" s="38"/>
      <c r="B27" s="34" t="s">
        <v>14</v>
      </c>
      <c r="C27" s="43">
        <v>4557</v>
      </c>
      <c r="D27" s="43">
        <v>205</v>
      </c>
      <c r="E27" s="43">
        <v>2591</v>
      </c>
      <c r="F27" s="43">
        <v>450</v>
      </c>
      <c r="G27" s="43">
        <v>57</v>
      </c>
      <c r="H27" s="43">
        <v>70</v>
      </c>
      <c r="I27" s="43">
        <v>383</v>
      </c>
      <c r="J27" s="43">
        <v>189</v>
      </c>
      <c r="K27" s="43">
        <v>612</v>
      </c>
      <c r="L27" s="36"/>
      <c r="M27" s="14"/>
      <c r="N27" s="14"/>
      <c r="O27" s="14"/>
    </row>
    <row r="28" spans="1:15" s="15" customFormat="1" ht="12.75">
      <c r="A28" s="39"/>
      <c r="B28" s="39" t="s">
        <v>27</v>
      </c>
      <c r="C28" s="40"/>
      <c r="D28" s="40"/>
      <c r="E28" s="40"/>
      <c r="F28" s="29"/>
      <c r="G28" s="40"/>
      <c r="H28" s="40"/>
      <c r="I28" s="39"/>
      <c r="J28" s="39"/>
      <c r="K28" s="39"/>
      <c r="L28" s="39"/>
    </row>
    <row r="29" spans="1:15" s="16" customFormat="1" ht="50.2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fmTh2Cx8mGuZNsu++ErxdpWFbmJm2JEFqDg3U9d7+qtPXaLkck0P5X97cfoNTdtHJhRssnD0QgY6H3xe52Ivhw==" saltValue="psK9vRLBBEI71J22SAuDUw=="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0866141732283472" right="0.70866141732283472" top="0.78740157480314965" bottom="0.78740157480314965" header="0.31496062992125984" footer="0.31496062992125984"/>
  <pageSetup paperSize="9" scale="8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WVL30"/>
  <sheetViews>
    <sheetView showGridLines="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2851562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50</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3">
        <v>4530</v>
      </c>
      <c r="D11" s="43">
        <v>159</v>
      </c>
      <c r="E11" s="43">
        <v>2483</v>
      </c>
      <c r="F11" s="43">
        <v>417</v>
      </c>
      <c r="G11" s="43">
        <v>63</v>
      </c>
      <c r="H11" s="43">
        <v>72</v>
      </c>
      <c r="I11" s="43">
        <v>452</v>
      </c>
      <c r="J11" s="43">
        <v>195</v>
      </c>
      <c r="K11" s="43">
        <v>688</v>
      </c>
      <c r="L11" s="36"/>
    </row>
    <row r="12" spans="1:12" ht="12.6" customHeight="1">
      <c r="A12" s="27"/>
      <c r="B12" s="34" t="s">
        <v>2</v>
      </c>
      <c r="C12" s="43">
        <v>4740</v>
      </c>
      <c r="D12" s="43">
        <v>219</v>
      </c>
      <c r="E12" s="43">
        <v>2542</v>
      </c>
      <c r="F12" s="43">
        <v>396</v>
      </c>
      <c r="G12" s="43">
        <v>59</v>
      </c>
      <c r="H12" s="43">
        <v>72</v>
      </c>
      <c r="I12" s="43">
        <v>482</v>
      </c>
      <c r="J12" s="43">
        <v>210</v>
      </c>
      <c r="K12" s="43">
        <v>760</v>
      </c>
      <c r="L12" s="36"/>
    </row>
    <row r="13" spans="1:12" ht="12.6" customHeight="1">
      <c r="A13" s="27"/>
      <c r="B13" s="37" t="s">
        <v>3</v>
      </c>
      <c r="C13" s="43">
        <v>4835</v>
      </c>
      <c r="D13" s="43">
        <v>274</v>
      </c>
      <c r="E13" s="43">
        <v>2754</v>
      </c>
      <c r="F13" s="43">
        <v>521</v>
      </c>
      <c r="G13" s="43">
        <v>45</v>
      </c>
      <c r="H13" s="43">
        <v>72</v>
      </c>
      <c r="I13" s="43">
        <v>365</v>
      </c>
      <c r="J13" s="43">
        <v>185</v>
      </c>
      <c r="K13" s="43">
        <v>619</v>
      </c>
      <c r="L13" s="36"/>
    </row>
    <row r="14" spans="1:12" ht="12.6" customHeight="1">
      <c r="A14" s="27"/>
      <c r="B14" s="34" t="s">
        <v>4</v>
      </c>
      <c r="C14" s="43">
        <v>5082</v>
      </c>
      <c r="D14" s="43">
        <v>171</v>
      </c>
      <c r="E14" s="43">
        <v>3045</v>
      </c>
      <c r="F14" s="43">
        <v>623</v>
      </c>
      <c r="G14" s="43">
        <v>69</v>
      </c>
      <c r="H14" s="43">
        <v>72</v>
      </c>
      <c r="I14" s="43">
        <v>351</v>
      </c>
      <c r="J14" s="43">
        <v>231</v>
      </c>
      <c r="K14" s="43">
        <v>519</v>
      </c>
      <c r="L14" s="36"/>
    </row>
    <row r="15" spans="1:12" ht="12.6" customHeight="1">
      <c r="A15" s="27"/>
      <c r="B15" s="37" t="s">
        <v>5</v>
      </c>
      <c r="C15" s="43">
        <v>4317</v>
      </c>
      <c r="D15" s="43">
        <v>275</v>
      </c>
      <c r="E15" s="43">
        <v>2485</v>
      </c>
      <c r="F15" s="43">
        <v>421</v>
      </c>
      <c r="G15" s="43">
        <v>47</v>
      </c>
      <c r="H15" s="43">
        <v>72</v>
      </c>
      <c r="I15" s="43">
        <v>327</v>
      </c>
      <c r="J15" s="43">
        <v>191</v>
      </c>
      <c r="K15" s="43">
        <v>499</v>
      </c>
      <c r="L15" s="36"/>
    </row>
    <row r="16" spans="1:12" ht="12.6" customHeight="1">
      <c r="A16" s="27"/>
      <c r="B16" s="37" t="s">
        <v>6</v>
      </c>
      <c r="C16" s="43">
        <v>4736</v>
      </c>
      <c r="D16" s="43">
        <v>338</v>
      </c>
      <c r="E16" s="43">
        <v>2520</v>
      </c>
      <c r="F16" s="43">
        <v>388</v>
      </c>
      <c r="G16" s="43">
        <v>36</v>
      </c>
      <c r="H16" s="43">
        <v>72</v>
      </c>
      <c r="I16" s="43">
        <v>448</v>
      </c>
      <c r="J16" s="43">
        <v>190</v>
      </c>
      <c r="K16" s="43">
        <v>742</v>
      </c>
      <c r="L16" s="36"/>
    </row>
    <row r="17" spans="1:15" ht="12.6" customHeight="1">
      <c r="A17" s="27"/>
      <c r="B17" s="34" t="s">
        <v>24</v>
      </c>
      <c r="C17" s="43">
        <v>4798</v>
      </c>
      <c r="D17" s="43">
        <v>205</v>
      </c>
      <c r="E17" s="43">
        <v>2644</v>
      </c>
      <c r="F17" s="43">
        <v>459</v>
      </c>
      <c r="G17" s="43">
        <v>54</v>
      </c>
      <c r="H17" s="43">
        <v>72</v>
      </c>
      <c r="I17" s="43">
        <v>440</v>
      </c>
      <c r="J17" s="43">
        <v>194</v>
      </c>
      <c r="K17" s="43">
        <v>729</v>
      </c>
      <c r="L17" s="36"/>
    </row>
    <row r="18" spans="1:15" ht="12.6" customHeight="1">
      <c r="A18" s="27"/>
      <c r="B18" s="34" t="s">
        <v>7</v>
      </c>
      <c r="C18" s="43">
        <v>4915</v>
      </c>
      <c r="D18" s="43">
        <v>239</v>
      </c>
      <c r="E18" s="43">
        <v>3068</v>
      </c>
      <c r="F18" s="43">
        <v>637</v>
      </c>
      <c r="G18" s="43">
        <v>62</v>
      </c>
      <c r="H18" s="43">
        <v>72</v>
      </c>
      <c r="I18" s="43">
        <v>236</v>
      </c>
      <c r="J18" s="43">
        <v>174</v>
      </c>
      <c r="K18" s="43">
        <v>427</v>
      </c>
      <c r="L18" s="36"/>
    </row>
    <row r="19" spans="1:15" ht="12.6" customHeight="1">
      <c r="A19" s="27"/>
      <c r="B19" s="34" t="s">
        <v>8</v>
      </c>
      <c r="C19" s="43">
        <v>4668</v>
      </c>
      <c r="D19" s="43">
        <v>179</v>
      </c>
      <c r="E19" s="43">
        <v>2639</v>
      </c>
      <c r="F19" s="43">
        <v>487</v>
      </c>
      <c r="G19" s="43">
        <v>61</v>
      </c>
      <c r="H19" s="43">
        <v>72</v>
      </c>
      <c r="I19" s="43">
        <v>368</v>
      </c>
      <c r="J19" s="43">
        <v>221</v>
      </c>
      <c r="K19" s="43">
        <v>640</v>
      </c>
      <c r="L19" s="36"/>
    </row>
    <row r="20" spans="1:15" ht="12.6" customHeight="1">
      <c r="A20" s="27"/>
      <c r="B20" s="34" t="s">
        <v>9</v>
      </c>
      <c r="C20" s="43">
        <v>4796</v>
      </c>
      <c r="D20" s="43">
        <v>221</v>
      </c>
      <c r="E20" s="43">
        <v>2719</v>
      </c>
      <c r="F20" s="43">
        <v>483</v>
      </c>
      <c r="G20" s="43">
        <v>57</v>
      </c>
      <c r="H20" s="43">
        <v>72</v>
      </c>
      <c r="I20" s="43">
        <v>403</v>
      </c>
      <c r="J20" s="43">
        <v>200</v>
      </c>
      <c r="K20" s="43">
        <v>640</v>
      </c>
      <c r="L20" s="36"/>
    </row>
    <row r="21" spans="1:15" ht="12.6" customHeight="1">
      <c r="A21" s="27"/>
      <c r="B21" s="34" t="s">
        <v>10</v>
      </c>
      <c r="C21" s="43">
        <v>4756</v>
      </c>
      <c r="D21" s="43">
        <v>171</v>
      </c>
      <c r="E21" s="43">
        <v>2608</v>
      </c>
      <c r="F21" s="43">
        <v>455</v>
      </c>
      <c r="G21" s="43">
        <v>62</v>
      </c>
      <c r="H21" s="43">
        <v>72</v>
      </c>
      <c r="I21" s="43">
        <v>459</v>
      </c>
      <c r="J21" s="43">
        <v>238</v>
      </c>
      <c r="K21" s="43">
        <v>691</v>
      </c>
      <c r="L21" s="36"/>
    </row>
    <row r="22" spans="1:15" ht="12.6" customHeight="1">
      <c r="A22" s="27"/>
      <c r="B22" s="34" t="s">
        <v>11</v>
      </c>
      <c r="C22" s="43">
        <v>4949</v>
      </c>
      <c r="D22" s="43">
        <v>266</v>
      </c>
      <c r="E22" s="43">
        <v>2782</v>
      </c>
      <c r="F22" s="43">
        <v>519</v>
      </c>
      <c r="G22" s="43">
        <v>61</v>
      </c>
      <c r="H22" s="43">
        <v>72</v>
      </c>
      <c r="I22" s="43">
        <v>391</v>
      </c>
      <c r="J22" s="43">
        <v>211</v>
      </c>
      <c r="K22" s="43">
        <v>646</v>
      </c>
      <c r="L22" s="36"/>
    </row>
    <row r="23" spans="1:15" ht="12.6" customHeight="1">
      <c r="A23" s="27"/>
      <c r="B23" s="34" t="s">
        <v>25</v>
      </c>
      <c r="C23" s="43">
        <v>4641</v>
      </c>
      <c r="D23" s="43">
        <v>175</v>
      </c>
      <c r="E23" s="43">
        <v>2965</v>
      </c>
      <c r="F23" s="43">
        <v>615</v>
      </c>
      <c r="G23" s="43">
        <v>63</v>
      </c>
      <c r="H23" s="43">
        <v>72</v>
      </c>
      <c r="I23" s="43">
        <v>230</v>
      </c>
      <c r="J23" s="43">
        <v>109</v>
      </c>
      <c r="K23" s="43">
        <v>410</v>
      </c>
      <c r="L23" s="36"/>
    </row>
    <row r="24" spans="1:15" ht="12.6" customHeight="1">
      <c r="A24" s="27"/>
      <c r="B24" s="34" t="s">
        <v>12</v>
      </c>
      <c r="C24" s="43">
        <v>4892</v>
      </c>
      <c r="D24" s="43">
        <v>174</v>
      </c>
      <c r="E24" s="43">
        <v>3135</v>
      </c>
      <c r="F24" s="43">
        <v>648</v>
      </c>
      <c r="G24" s="43">
        <v>68</v>
      </c>
      <c r="H24" s="43">
        <v>72</v>
      </c>
      <c r="I24" s="43">
        <v>206</v>
      </c>
      <c r="J24" s="43">
        <v>141</v>
      </c>
      <c r="K24" s="43">
        <v>447</v>
      </c>
      <c r="L24" s="36"/>
    </row>
    <row r="25" spans="1:15" ht="12.6" customHeight="1">
      <c r="A25" s="27"/>
      <c r="B25" s="34" t="s">
        <v>13</v>
      </c>
      <c r="C25" s="43">
        <v>4907</v>
      </c>
      <c r="D25" s="43">
        <v>363</v>
      </c>
      <c r="E25" s="43">
        <v>2618</v>
      </c>
      <c r="F25" s="43">
        <v>440</v>
      </c>
      <c r="G25" s="43">
        <v>50</v>
      </c>
      <c r="H25" s="43">
        <v>72</v>
      </c>
      <c r="I25" s="43">
        <v>437</v>
      </c>
      <c r="J25" s="43">
        <v>246</v>
      </c>
      <c r="K25" s="43">
        <v>680</v>
      </c>
      <c r="L25" s="36"/>
    </row>
    <row r="26" spans="1:15" ht="12.6" customHeight="1">
      <c r="A26" s="27"/>
      <c r="B26" s="34" t="s">
        <v>26</v>
      </c>
      <c r="C26" s="43">
        <v>4753</v>
      </c>
      <c r="D26" s="43">
        <v>175</v>
      </c>
      <c r="E26" s="43">
        <v>2941</v>
      </c>
      <c r="F26" s="43">
        <v>590</v>
      </c>
      <c r="G26" s="43">
        <v>73</v>
      </c>
      <c r="H26" s="43">
        <v>72</v>
      </c>
      <c r="I26" s="43">
        <v>238</v>
      </c>
      <c r="J26" s="43">
        <v>172</v>
      </c>
      <c r="K26" s="43">
        <v>490</v>
      </c>
      <c r="L26" s="36"/>
    </row>
    <row r="27" spans="1:15" s="13" customFormat="1" ht="15.6" customHeight="1">
      <c r="A27" s="38"/>
      <c r="B27" s="34" t="s">
        <v>14</v>
      </c>
      <c r="C27" s="43">
        <v>4745</v>
      </c>
      <c r="D27" s="43">
        <v>210</v>
      </c>
      <c r="E27" s="43">
        <v>2679</v>
      </c>
      <c r="F27" s="43">
        <v>477</v>
      </c>
      <c r="G27" s="43">
        <v>59</v>
      </c>
      <c r="H27" s="43">
        <v>72</v>
      </c>
      <c r="I27" s="43">
        <v>401</v>
      </c>
      <c r="J27" s="43">
        <v>199</v>
      </c>
      <c r="K27" s="43">
        <v>648</v>
      </c>
      <c r="L27" s="36"/>
      <c r="M27" s="14"/>
      <c r="N27" s="14"/>
      <c r="O27" s="14"/>
    </row>
    <row r="28" spans="1:15" s="15" customFormat="1" ht="12.75">
      <c r="A28" s="39"/>
      <c r="B28" s="39" t="s">
        <v>27</v>
      </c>
      <c r="C28" s="40"/>
      <c r="D28" s="40"/>
      <c r="E28" s="40"/>
      <c r="F28" s="29"/>
      <c r="G28" s="40"/>
      <c r="H28" s="40"/>
      <c r="I28" s="39"/>
      <c r="J28" s="39"/>
      <c r="K28" s="39"/>
      <c r="L28" s="39"/>
    </row>
    <row r="29" spans="1:15" s="16" customFormat="1" ht="49.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4ynpfjEw2T81TYIBX19camXu/JaOiC+4t08Cs/AcnYIesmxfkhn6XtYKKb9xZimIjkWRUOckCShPeT/I/V8G5g==" saltValue="exXgU2/CjfjIZunqu10tCQ=="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0866141732283472" right="0.70866141732283472" top="0.78740157480314965" bottom="0.78740157480314965"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WVL30"/>
  <sheetViews>
    <sheetView showGridLines="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2851562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61</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3">
        <v>4746</v>
      </c>
      <c r="D11" s="43">
        <v>166</v>
      </c>
      <c r="E11" s="43">
        <v>2595</v>
      </c>
      <c r="F11" s="43">
        <v>444</v>
      </c>
      <c r="G11" s="43">
        <v>65</v>
      </c>
      <c r="H11" s="43">
        <v>77</v>
      </c>
      <c r="I11" s="43">
        <v>464</v>
      </c>
      <c r="J11" s="43">
        <v>204</v>
      </c>
      <c r="K11" s="43">
        <v>732</v>
      </c>
      <c r="L11" s="36"/>
    </row>
    <row r="12" spans="1:12" ht="12.6" customHeight="1">
      <c r="A12" s="27"/>
      <c r="B12" s="34" t="s">
        <v>2</v>
      </c>
      <c r="C12" s="43">
        <v>4973</v>
      </c>
      <c r="D12" s="43">
        <v>233</v>
      </c>
      <c r="E12" s="43">
        <v>2663</v>
      </c>
      <c r="F12" s="43">
        <v>421</v>
      </c>
      <c r="G12" s="43">
        <v>60</v>
      </c>
      <c r="H12" s="43">
        <v>77</v>
      </c>
      <c r="I12" s="43">
        <v>484</v>
      </c>
      <c r="J12" s="43">
        <v>220</v>
      </c>
      <c r="K12" s="43">
        <v>815</v>
      </c>
      <c r="L12" s="36"/>
    </row>
    <row r="13" spans="1:12" ht="12.6" customHeight="1">
      <c r="A13" s="27"/>
      <c r="B13" s="37" t="s">
        <v>3</v>
      </c>
      <c r="C13" s="43">
        <v>5106</v>
      </c>
      <c r="D13" s="43">
        <v>271</v>
      </c>
      <c r="E13" s="43">
        <v>2880</v>
      </c>
      <c r="F13" s="43">
        <v>546</v>
      </c>
      <c r="G13" s="43">
        <v>44</v>
      </c>
      <c r="H13" s="43">
        <v>77</v>
      </c>
      <c r="I13" s="43">
        <v>428</v>
      </c>
      <c r="J13" s="43">
        <v>191</v>
      </c>
      <c r="K13" s="43">
        <v>669</v>
      </c>
      <c r="L13" s="36"/>
    </row>
    <row r="14" spans="1:12" ht="12.6" customHeight="1">
      <c r="A14" s="27"/>
      <c r="B14" s="34" t="s">
        <v>4</v>
      </c>
      <c r="C14" s="43">
        <v>5323</v>
      </c>
      <c r="D14" s="43">
        <v>178</v>
      </c>
      <c r="E14" s="43">
        <v>3180</v>
      </c>
      <c r="F14" s="43">
        <v>652</v>
      </c>
      <c r="G14" s="43">
        <v>70</v>
      </c>
      <c r="H14" s="43">
        <v>77</v>
      </c>
      <c r="I14" s="43">
        <v>357</v>
      </c>
      <c r="J14" s="43">
        <v>244</v>
      </c>
      <c r="K14" s="43">
        <v>566</v>
      </c>
      <c r="L14" s="36"/>
    </row>
    <row r="15" spans="1:12" ht="12.6" customHeight="1">
      <c r="A15" s="27"/>
      <c r="B15" s="37" t="s">
        <v>5</v>
      </c>
      <c r="C15" s="43">
        <v>4485</v>
      </c>
      <c r="D15" s="43">
        <v>281</v>
      </c>
      <c r="E15" s="43">
        <v>2599</v>
      </c>
      <c r="F15" s="43">
        <v>450</v>
      </c>
      <c r="G15" s="43">
        <v>48</v>
      </c>
      <c r="H15" s="43">
        <v>77</v>
      </c>
      <c r="I15" s="43">
        <v>282</v>
      </c>
      <c r="J15" s="43">
        <v>200</v>
      </c>
      <c r="K15" s="43">
        <v>548</v>
      </c>
      <c r="L15" s="36"/>
    </row>
    <row r="16" spans="1:12" ht="12.6" customHeight="1">
      <c r="A16" s="27"/>
      <c r="B16" s="37" t="s">
        <v>6</v>
      </c>
      <c r="C16" s="43">
        <v>4999</v>
      </c>
      <c r="D16" s="43">
        <v>370</v>
      </c>
      <c r="E16" s="43">
        <v>2645</v>
      </c>
      <c r="F16" s="43">
        <v>420</v>
      </c>
      <c r="G16" s="43">
        <v>38</v>
      </c>
      <c r="H16" s="43">
        <v>77</v>
      </c>
      <c r="I16" s="43">
        <v>434</v>
      </c>
      <c r="J16" s="43">
        <v>201</v>
      </c>
      <c r="K16" s="43">
        <v>814</v>
      </c>
      <c r="L16" s="36"/>
    </row>
    <row r="17" spans="1:15" ht="12.6" customHeight="1">
      <c r="A17" s="27"/>
      <c r="B17" s="34" t="s">
        <v>24</v>
      </c>
      <c r="C17" s="43">
        <v>5049</v>
      </c>
      <c r="D17" s="43">
        <v>217</v>
      </c>
      <c r="E17" s="43">
        <v>2767</v>
      </c>
      <c r="F17" s="43">
        <v>491</v>
      </c>
      <c r="G17" s="43">
        <v>57</v>
      </c>
      <c r="H17" s="43">
        <v>77</v>
      </c>
      <c r="I17" s="43">
        <v>447</v>
      </c>
      <c r="J17" s="43">
        <v>204</v>
      </c>
      <c r="K17" s="43">
        <v>790</v>
      </c>
      <c r="L17" s="36"/>
    </row>
    <row r="18" spans="1:15" ht="12.6" customHeight="1">
      <c r="A18" s="27"/>
      <c r="B18" s="34" t="s">
        <v>7</v>
      </c>
      <c r="C18" s="43">
        <v>5183</v>
      </c>
      <c r="D18" s="43">
        <v>246</v>
      </c>
      <c r="E18" s="43">
        <v>3207</v>
      </c>
      <c r="F18" s="43">
        <v>665</v>
      </c>
      <c r="G18" s="43">
        <v>64</v>
      </c>
      <c r="H18" s="43">
        <v>77</v>
      </c>
      <c r="I18" s="43">
        <v>278</v>
      </c>
      <c r="J18" s="43">
        <v>184</v>
      </c>
      <c r="K18" s="43">
        <v>462</v>
      </c>
      <c r="L18" s="36"/>
    </row>
    <row r="19" spans="1:15" ht="12.6" customHeight="1">
      <c r="A19" s="27"/>
      <c r="B19" s="34" t="s">
        <v>8</v>
      </c>
      <c r="C19" s="43">
        <v>4926</v>
      </c>
      <c r="D19" s="43">
        <v>191</v>
      </c>
      <c r="E19" s="43">
        <v>2766</v>
      </c>
      <c r="F19" s="43">
        <v>514</v>
      </c>
      <c r="G19" s="43">
        <v>64</v>
      </c>
      <c r="H19" s="43">
        <v>77</v>
      </c>
      <c r="I19" s="43">
        <v>399</v>
      </c>
      <c r="J19" s="43">
        <v>238</v>
      </c>
      <c r="K19" s="43">
        <v>678</v>
      </c>
      <c r="L19" s="36"/>
    </row>
    <row r="20" spans="1:15" ht="12.6" customHeight="1">
      <c r="A20" s="27"/>
      <c r="B20" s="34" t="s">
        <v>9</v>
      </c>
      <c r="C20" s="43">
        <v>5057</v>
      </c>
      <c r="D20" s="43">
        <v>241</v>
      </c>
      <c r="E20" s="43">
        <v>2844</v>
      </c>
      <c r="F20" s="43">
        <v>521</v>
      </c>
      <c r="G20" s="43">
        <v>60</v>
      </c>
      <c r="H20" s="43">
        <v>77</v>
      </c>
      <c r="I20" s="43">
        <v>421</v>
      </c>
      <c r="J20" s="43">
        <v>211</v>
      </c>
      <c r="K20" s="43">
        <v>683</v>
      </c>
      <c r="L20" s="36"/>
    </row>
    <row r="21" spans="1:15" ht="12.6" customHeight="1">
      <c r="A21" s="27"/>
      <c r="B21" s="34" t="s">
        <v>10</v>
      </c>
      <c r="C21" s="43">
        <v>5003</v>
      </c>
      <c r="D21" s="43">
        <v>184</v>
      </c>
      <c r="E21" s="43">
        <v>2734</v>
      </c>
      <c r="F21" s="43">
        <v>485</v>
      </c>
      <c r="G21" s="43">
        <v>63</v>
      </c>
      <c r="H21" s="43">
        <v>77</v>
      </c>
      <c r="I21" s="43">
        <v>480</v>
      </c>
      <c r="J21" s="43">
        <v>251</v>
      </c>
      <c r="K21" s="43">
        <v>729</v>
      </c>
      <c r="L21" s="36"/>
    </row>
    <row r="22" spans="1:15" ht="12.6" customHeight="1">
      <c r="A22" s="27"/>
      <c r="B22" s="34" t="s">
        <v>11</v>
      </c>
      <c r="C22" s="43">
        <v>5185</v>
      </c>
      <c r="D22" s="43">
        <v>255</v>
      </c>
      <c r="E22" s="43">
        <v>2908</v>
      </c>
      <c r="F22" s="43">
        <v>554</v>
      </c>
      <c r="G22" s="43">
        <v>63</v>
      </c>
      <c r="H22" s="43">
        <v>77</v>
      </c>
      <c r="I22" s="43">
        <v>420</v>
      </c>
      <c r="J22" s="43">
        <v>222</v>
      </c>
      <c r="K22" s="43">
        <v>687</v>
      </c>
      <c r="L22" s="36"/>
    </row>
    <row r="23" spans="1:15" ht="12.6" customHeight="1">
      <c r="A23" s="27"/>
      <c r="B23" s="34" t="s">
        <v>25</v>
      </c>
      <c r="C23" s="43">
        <v>4846</v>
      </c>
      <c r="D23" s="43">
        <v>184</v>
      </c>
      <c r="E23" s="43">
        <v>3096</v>
      </c>
      <c r="F23" s="43">
        <v>644</v>
      </c>
      <c r="G23" s="43">
        <v>63</v>
      </c>
      <c r="H23" s="43">
        <v>77</v>
      </c>
      <c r="I23" s="43">
        <v>226</v>
      </c>
      <c r="J23" s="43">
        <v>126</v>
      </c>
      <c r="K23" s="43">
        <v>430</v>
      </c>
      <c r="L23" s="36"/>
    </row>
    <row r="24" spans="1:15" ht="12.6" customHeight="1">
      <c r="A24" s="27"/>
      <c r="B24" s="34" t="s">
        <v>12</v>
      </c>
      <c r="C24" s="43">
        <v>5175</v>
      </c>
      <c r="D24" s="43">
        <v>187</v>
      </c>
      <c r="E24" s="43">
        <v>3317</v>
      </c>
      <c r="F24" s="43">
        <v>681</v>
      </c>
      <c r="G24" s="43">
        <v>71</v>
      </c>
      <c r="H24" s="43">
        <v>77</v>
      </c>
      <c r="I24" s="43">
        <v>208</v>
      </c>
      <c r="J24" s="43">
        <v>151</v>
      </c>
      <c r="K24" s="43">
        <v>484</v>
      </c>
      <c r="L24" s="36"/>
    </row>
    <row r="25" spans="1:15" ht="12.6" customHeight="1">
      <c r="A25" s="27"/>
      <c r="B25" s="34" t="s">
        <v>13</v>
      </c>
      <c r="C25" s="43">
        <v>5153</v>
      </c>
      <c r="D25" s="43">
        <v>330</v>
      </c>
      <c r="E25" s="43">
        <v>2748</v>
      </c>
      <c r="F25" s="43">
        <v>474</v>
      </c>
      <c r="G25" s="43">
        <v>51</v>
      </c>
      <c r="H25" s="43">
        <v>77</v>
      </c>
      <c r="I25" s="43">
        <v>485</v>
      </c>
      <c r="J25" s="43">
        <v>257</v>
      </c>
      <c r="K25" s="43">
        <v>730</v>
      </c>
      <c r="L25" s="36"/>
    </row>
    <row r="26" spans="1:15" ht="12.6" customHeight="1">
      <c r="A26" s="27"/>
      <c r="B26" s="34" t="s">
        <v>26</v>
      </c>
      <c r="C26" s="43">
        <v>5008</v>
      </c>
      <c r="D26" s="43">
        <v>191</v>
      </c>
      <c r="E26" s="43">
        <v>3080</v>
      </c>
      <c r="F26" s="43">
        <v>623</v>
      </c>
      <c r="G26" s="43">
        <v>75</v>
      </c>
      <c r="H26" s="43">
        <v>77</v>
      </c>
      <c r="I26" s="43">
        <v>247</v>
      </c>
      <c r="J26" s="43">
        <v>179</v>
      </c>
      <c r="K26" s="43">
        <v>535</v>
      </c>
      <c r="L26" s="36"/>
    </row>
    <row r="27" spans="1:15" s="13" customFormat="1" ht="15.6" customHeight="1">
      <c r="A27" s="38"/>
      <c r="B27" s="34" t="s">
        <v>14</v>
      </c>
      <c r="C27" s="43">
        <v>4990</v>
      </c>
      <c r="D27" s="43">
        <v>221</v>
      </c>
      <c r="E27" s="43">
        <v>2804</v>
      </c>
      <c r="F27" s="43">
        <v>507</v>
      </c>
      <c r="G27" s="43">
        <v>60</v>
      </c>
      <c r="H27" s="43">
        <v>77</v>
      </c>
      <c r="I27" s="43">
        <v>417</v>
      </c>
      <c r="J27" s="43">
        <v>210</v>
      </c>
      <c r="K27" s="43">
        <v>694</v>
      </c>
      <c r="L27" s="36"/>
      <c r="M27" s="14"/>
      <c r="N27" s="14"/>
      <c r="O27" s="14"/>
    </row>
    <row r="28" spans="1:15" s="15" customFormat="1" ht="12.75">
      <c r="A28" s="39"/>
      <c r="B28" s="39" t="s">
        <v>27</v>
      </c>
      <c r="C28" s="40"/>
      <c r="D28" s="40"/>
      <c r="E28" s="40"/>
      <c r="F28" s="29"/>
      <c r="G28" s="40"/>
      <c r="H28" s="40"/>
      <c r="I28" s="39"/>
      <c r="J28" s="39"/>
      <c r="K28" s="39"/>
      <c r="L28" s="39"/>
    </row>
    <row r="29" spans="1:15" s="16" customFormat="1" ht="51.7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zkpwzRzZya6BEUYKHLBIMAwc1nSND9vL0M7saYA+MJAhhC/JZUc2HgOmb2U9o+4uNmy6fgGGJM/WvZQ0yiaHDQ==" saltValue="MuOrxQl8RTp1P+Qoy5uLBg=="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0866141732283472" right="0.70866141732283472" top="0.78740157480314965" bottom="0.78740157480314965" header="0.31496062992125984" footer="0.31496062992125984"/>
  <pageSetup paperSize="9" scale="8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WVL30"/>
  <sheetViews>
    <sheetView showGridLines="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2851562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63</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3">
        <v>5016</v>
      </c>
      <c r="D11" s="43">
        <v>310</v>
      </c>
      <c r="E11" s="43">
        <v>2682</v>
      </c>
      <c r="F11" s="43">
        <v>499</v>
      </c>
      <c r="G11" s="43">
        <v>62</v>
      </c>
      <c r="H11" s="43">
        <v>75</v>
      </c>
      <c r="I11" s="43">
        <v>474</v>
      </c>
      <c r="J11" s="43">
        <v>208</v>
      </c>
      <c r="K11" s="43">
        <v>706</v>
      </c>
      <c r="L11" s="36"/>
    </row>
    <row r="12" spans="1:12" ht="12.6" customHeight="1">
      <c r="A12" s="27"/>
      <c r="B12" s="34" t="s">
        <v>2</v>
      </c>
      <c r="C12" s="43">
        <v>5236</v>
      </c>
      <c r="D12" s="43">
        <v>386</v>
      </c>
      <c r="E12" s="43">
        <v>2743</v>
      </c>
      <c r="F12" s="43">
        <v>467</v>
      </c>
      <c r="G12" s="43">
        <v>55</v>
      </c>
      <c r="H12" s="43">
        <v>75</v>
      </c>
      <c r="I12" s="43">
        <v>494</v>
      </c>
      <c r="J12" s="43">
        <v>225</v>
      </c>
      <c r="K12" s="43">
        <v>791</v>
      </c>
      <c r="L12" s="36"/>
    </row>
    <row r="13" spans="1:12" ht="12.6" customHeight="1">
      <c r="A13" s="27"/>
      <c r="B13" s="37" t="s">
        <v>3</v>
      </c>
      <c r="C13" s="43">
        <v>5483</v>
      </c>
      <c r="D13" s="43">
        <v>470</v>
      </c>
      <c r="E13" s="43">
        <v>2997</v>
      </c>
      <c r="F13" s="43">
        <v>611</v>
      </c>
      <c r="G13" s="43">
        <v>45</v>
      </c>
      <c r="H13" s="43">
        <v>75</v>
      </c>
      <c r="I13" s="43">
        <v>436</v>
      </c>
      <c r="J13" s="43">
        <v>194</v>
      </c>
      <c r="K13" s="43">
        <v>656</v>
      </c>
      <c r="L13" s="36"/>
    </row>
    <row r="14" spans="1:12" ht="12.6" customHeight="1">
      <c r="A14" s="27"/>
      <c r="B14" s="34" t="s">
        <v>4</v>
      </c>
      <c r="C14" s="43">
        <v>5650</v>
      </c>
      <c r="D14" s="43">
        <v>343</v>
      </c>
      <c r="E14" s="43">
        <v>3272</v>
      </c>
      <c r="F14" s="43">
        <v>715</v>
      </c>
      <c r="G14" s="43">
        <v>72</v>
      </c>
      <c r="H14" s="43">
        <v>75</v>
      </c>
      <c r="I14" s="43">
        <v>363</v>
      </c>
      <c r="J14" s="43">
        <v>249</v>
      </c>
      <c r="K14" s="43">
        <v>561</v>
      </c>
      <c r="L14" s="36"/>
    </row>
    <row r="15" spans="1:12" ht="12.6" customHeight="1">
      <c r="A15" s="27"/>
      <c r="B15" s="37" t="s">
        <v>5</v>
      </c>
      <c r="C15" s="43">
        <v>4803</v>
      </c>
      <c r="D15" s="43">
        <v>441</v>
      </c>
      <c r="E15" s="43">
        <v>2710</v>
      </c>
      <c r="F15" s="43">
        <v>492</v>
      </c>
      <c r="G15" s="43">
        <v>44</v>
      </c>
      <c r="H15" s="43">
        <v>75</v>
      </c>
      <c r="I15" s="43">
        <v>288</v>
      </c>
      <c r="J15" s="43">
        <v>206</v>
      </c>
      <c r="K15" s="43">
        <v>546</v>
      </c>
      <c r="L15" s="36"/>
    </row>
    <row r="16" spans="1:12" ht="12.6" customHeight="1">
      <c r="A16" s="27"/>
      <c r="B16" s="37" t="s">
        <v>6</v>
      </c>
      <c r="C16" s="43">
        <v>5423</v>
      </c>
      <c r="D16" s="43">
        <v>609</v>
      </c>
      <c r="E16" s="43">
        <v>2765</v>
      </c>
      <c r="F16" s="43">
        <v>484</v>
      </c>
      <c r="G16" s="43">
        <v>36</v>
      </c>
      <c r="H16" s="43">
        <v>75</v>
      </c>
      <c r="I16" s="43">
        <v>442</v>
      </c>
      <c r="J16" s="43">
        <v>207</v>
      </c>
      <c r="K16" s="43">
        <v>806</v>
      </c>
      <c r="L16" s="36"/>
    </row>
    <row r="17" spans="1:15" ht="12.6" customHeight="1">
      <c r="A17" s="27"/>
      <c r="B17" s="34" t="s">
        <v>24</v>
      </c>
      <c r="C17" s="43">
        <v>5344</v>
      </c>
      <c r="D17" s="43">
        <v>382</v>
      </c>
      <c r="E17" s="43">
        <v>2843</v>
      </c>
      <c r="F17" s="43">
        <v>550</v>
      </c>
      <c r="G17" s="43">
        <v>55</v>
      </c>
      <c r="H17" s="43">
        <v>75</v>
      </c>
      <c r="I17" s="43">
        <v>456</v>
      </c>
      <c r="J17" s="43">
        <v>208</v>
      </c>
      <c r="K17" s="43">
        <v>773</v>
      </c>
      <c r="L17" s="36"/>
    </row>
    <row r="18" spans="1:15" ht="12.6" customHeight="1">
      <c r="A18" s="27"/>
      <c r="B18" s="34" t="s">
        <v>7</v>
      </c>
      <c r="C18" s="43">
        <v>5516</v>
      </c>
      <c r="D18" s="43">
        <v>415</v>
      </c>
      <c r="E18" s="43">
        <v>3302</v>
      </c>
      <c r="F18" s="43">
        <v>730</v>
      </c>
      <c r="G18" s="43">
        <v>63</v>
      </c>
      <c r="H18" s="43">
        <v>75</v>
      </c>
      <c r="I18" s="43">
        <v>284</v>
      </c>
      <c r="J18" s="43">
        <v>190</v>
      </c>
      <c r="K18" s="43">
        <v>457</v>
      </c>
      <c r="L18" s="36"/>
    </row>
    <row r="19" spans="1:15" ht="12.6" customHeight="1">
      <c r="A19" s="27"/>
      <c r="B19" s="34" t="s">
        <v>8</v>
      </c>
      <c r="C19" s="43">
        <v>5206</v>
      </c>
      <c r="D19" s="43">
        <v>332</v>
      </c>
      <c r="E19" s="43">
        <v>2866</v>
      </c>
      <c r="F19" s="43">
        <v>574</v>
      </c>
      <c r="G19" s="43">
        <v>57</v>
      </c>
      <c r="H19" s="43">
        <v>75</v>
      </c>
      <c r="I19" s="43">
        <v>407</v>
      </c>
      <c r="J19" s="43">
        <v>243</v>
      </c>
      <c r="K19" s="43">
        <v>652</v>
      </c>
      <c r="L19" s="36"/>
    </row>
    <row r="20" spans="1:15" ht="12.6" customHeight="1">
      <c r="A20" s="27"/>
      <c r="B20" s="34" t="s">
        <v>9</v>
      </c>
      <c r="C20" s="43">
        <v>5411</v>
      </c>
      <c r="D20" s="43">
        <v>419</v>
      </c>
      <c r="E20" s="43">
        <v>2963</v>
      </c>
      <c r="F20" s="43">
        <v>590</v>
      </c>
      <c r="G20" s="43">
        <v>56</v>
      </c>
      <c r="H20" s="43">
        <v>75</v>
      </c>
      <c r="I20" s="43">
        <v>431</v>
      </c>
      <c r="J20" s="43">
        <v>216</v>
      </c>
      <c r="K20" s="43">
        <v>661</v>
      </c>
      <c r="L20" s="36"/>
    </row>
    <row r="21" spans="1:15" ht="12.6" customHeight="1">
      <c r="A21" s="27"/>
      <c r="B21" s="34" t="s">
        <v>10</v>
      </c>
      <c r="C21" s="43">
        <v>5272</v>
      </c>
      <c r="D21" s="43">
        <v>337</v>
      </c>
      <c r="E21" s="43">
        <v>2815</v>
      </c>
      <c r="F21" s="43">
        <v>542</v>
      </c>
      <c r="G21" s="43">
        <v>60</v>
      </c>
      <c r="H21" s="43">
        <v>75</v>
      </c>
      <c r="I21" s="43">
        <v>490</v>
      </c>
      <c r="J21" s="43">
        <v>257</v>
      </c>
      <c r="K21" s="43">
        <v>697</v>
      </c>
      <c r="L21" s="36"/>
    </row>
    <row r="22" spans="1:15" ht="12.6" customHeight="1">
      <c r="A22" s="27"/>
      <c r="B22" s="34" t="s">
        <v>11</v>
      </c>
      <c r="C22" s="43">
        <v>5510</v>
      </c>
      <c r="D22" s="43">
        <v>435</v>
      </c>
      <c r="E22" s="43">
        <v>3001</v>
      </c>
      <c r="F22" s="43">
        <v>621</v>
      </c>
      <c r="G22" s="43">
        <v>57</v>
      </c>
      <c r="H22" s="43">
        <v>75</v>
      </c>
      <c r="I22" s="43">
        <v>431</v>
      </c>
      <c r="J22" s="43">
        <v>227</v>
      </c>
      <c r="K22" s="43">
        <v>662</v>
      </c>
      <c r="L22" s="36"/>
    </row>
    <row r="23" spans="1:15" ht="12.6" customHeight="1">
      <c r="A23" s="27"/>
      <c r="B23" s="34" t="s">
        <v>25</v>
      </c>
      <c r="C23" s="43">
        <v>5181</v>
      </c>
      <c r="D23" s="43">
        <v>336</v>
      </c>
      <c r="E23" s="43">
        <v>3217</v>
      </c>
      <c r="F23" s="43">
        <v>712</v>
      </c>
      <c r="G23" s="43">
        <v>63</v>
      </c>
      <c r="H23" s="43">
        <v>75</v>
      </c>
      <c r="I23" s="43">
        <v>232</v>
      </c>
      <c r="J23" s="43">
        <v>134</v>
      </c>
      <c r="K23" s="43">
        <v>412</v>
      </c>
      <c r="L23" s="36"/>
    </row>
    <row r="24" spans="1:15" ht="12.6" customHeight="1">
      <c r="A24" s="27"/>
      <c r="B24" s="34" t="s">
        <v>12</v>
      </c>
      <c r="C24" s="43">
        <v>5557</v>
      </c>
      <c r="D24" s="43">
        <v>363</v>
      </c>
      <c r="E24" s="43">
        <v>3443</v>
      </c>
      <c r="F24" s="43">
        <v>757</v>
      </c>
      <c r="G24" s="43">
        <v>70</v>
      </c>
      <c r="H24" s="43">
        <v>75</v>
      </c>
      <c r="I24" s="43">
        <v>214</v>
      </c>
      <c r="J24" s="43">
        <v>157</v>
      </c>
      <c r="K24" s="43">
        <v>477</v>
      </c>
      <c r="L24" s="36"/>
    </row>
    <row r="25" spans="1:15" ht="12.6" customHeight="1">
      <c r="A25" s="27"/>
      <c r="B25" s="34" t="s">
        <v>13</v>
      </c>
      <c r="C25" s="43">
        <v>5429</v>
      </c>
      <c r="D25" s="43">
        <v>446</v>
      </c>
      <c r="E25" s="43">
        <v>2859</v>
      </c>
      <c r="F25" s="43">
        <v>531</v>
      </c>
      <c r="G25" s="43">
        <v>50</v>
      </c>
      <c r="H25" s="43">
        <v>75</v>
      </c>
      <c r="I25" s="43">
        <v>495</v>
      </c>
      <c r="J25" s="43">
        <v>263</v>
      </c>
      <c r="K25" s="43">
        <v>710</v>
      </c>
      <c r="L25" s="36"/>
    </row>
    <row r="26" spans="1:15" ht="12.6" customHeight="1">
      <c r="A26" s="27"/>
      <c r="B26" s="34" t="s">
        <v>26</v>
      </c>
      <c r="C26" s="43">
        <v>5378</v>
      </c>
      <c r="D26" s="43">
        <v>370</v>
      </c>
      <c r="E26" s="43">
        <v>3198</v>
      </c>
      <c r="F26" s="43">
        <v>693</v>
      </c>
      <c r="G26" s="43">
        <v>73</v>
      </c>
      <c r="H26" s="43">
        <v>75</v>
      </c>
      <c r="I26" s="43">
        <v>254</v>
      </c>
      <c r="J26" s="43">
        <v>184</v>
      </c>
      <c r="K26" s="43">
        <v>531</v>
      </c>
      <c r="L26" s="36"/>
    </row>
    <row r="27" spans="1:15" s="13" customFormat="1" ht="15.6" customHeight="1">
      <c r="A27" s="38"/>
      <c r="B27" s="34" t="s">
        <v>14</v>
      </c>
      <c r="C27" s="43">
        <v>5300</v>
      </c>
      <c r="D27" s="43">
        <v>383</v>
      </c>
      <c r="E27" s="43">
        <v>2904</v>
      </c>
      <c r="F27" s="43">
        <v>567</v>
      </c>
      <c r="G27" s="43">
        <v>57</v>
      </c>
      <c r="H27" s="43">
        <v>75</v>
      </c>
      <c r="I27" s="43">
        <v>426</v>
      </c>
      <c r="J27" s="43">
        <v>215</v>
      </c>
      <c r="K27" s="43">
        <v>673</v>
      </c>
      <c r="L27" s="36"/>
      <c r="M27" s="14"/>
      <c r="N27" s="14"/>
      <c r="O27" s="14"/>
    </row>
    <row r="28" spans="1:15" s="15" customFormat="1" ht="12.75">
      <c r="A28" s="39"/>
      <c r="B28" s="39" t="s">
        <v>27</v>
      </c>
      <c r="C28" s="40"/>
      <c r="D28" s="40"/>
      <c r="E28" s="40"/>
      <c r="F28" s="29"/>
      <c r="G28" s="40"/>
      <c r="H28" s="40"/>
      <c r="I28" s="39"/>
      <c r="J28" s="39"/>
      <c r="K28" s="39"/>
      <c r="L28" s="39"/>
    </row>
    <row r="29" spans="1:15" s="16" customFormat="1" ht="56.2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5KE7WjrEZdOwGFF0vwHj22TZx5uY4TDcdhPeATRim6DiFH5dB1TwEJGvTq5qTYfOu7xc188w5OA5l8u6HruXvA==" saltValue="1b2LLPHqvucsmieUt6LVmw=="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0866141732283472" right="0.70866141732283472" top="0.78740157480314965" bottom="0.78740157480314965" header="0.31496062992125984" footer="0.31496062992125984"/>
  <pageSetup paperSize="9" scale="8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WVL30"/>
  <sheetViews>
    <sheetView showGridLines="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2851562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65</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3">
        <v>5417</v>
      </c>
      <c r="D11" s="43">
        <v>447</v>
      </c>
      <c r="E11" s="43">
        <v>2829</v>
      </c>
      <c r="F11" s="43">
        <v>547</v>
      </c>
      <c r="G11" s="43">
        <v>63</v>
      </c>
      <c r="H11" s="43">
        <v>75</v>
      </c>
      <c r="I11" s="43">
        <v>491</v>
      </c>
      <c r="J11" s="43">
        <v>213</v>
      </c>
      <c r="K11" s="43">
        <v>751</v>
      </c>
      <c r="L11" s="36"/>
    </row>
    <row r="12" spans="1:12" ht="12.6" customHeight="1">
      <c r="A12" s="27"/>
      <c r="B12" s="34" t="s">
        <v>2</v>
      </c>
      <c r="C12" s="43">
        <v>5667</v>
      </c>
      <c r="D12" s="43">
        <v>518</v>
      </c>
      <c r="E12" s="43">
        <v>2915</v>
      </c>
      <c r="F12" s="43">
        <v>511</v>
      </c>
      <c r="G12" s="43">
        <v>58</v>
      </c>
      <c r="H12" s="43">
        <v>75</v>
      </c>
      <c r="I12" s="43">
        <v>511</v>
      </c>
      <c r="J12" s="43">
        <v>231</v>
      </c>
      <c r="K12" s="43">
        <v>848</v>
      </c>
      <c r="L12" s="36"/>
    </row>
    <row r="13" spans="1:12" ht="12.6" customHeight="1">
      <c r="A13" s="27"/>
      <c r="B13" s="37" t="s">
        <v>3</v>
      </c>
      <c r="C13" s="43">
        <v>5972</v>
      </c>
      <c r="D13" s="43">
        <v>643</v>
      </c>
      <c r="E13" s="43">
        <v>3167</v>
      </c>
      <c r="F13" s="43">
        <v>682</v>
      </c>
      <c r="G13" s="43">
        <v>47</v>
      </c>
      <c r="H13" s="43">
        <v>75</v>
      </c>
      <c r="I13" s="43">
        <v>452</v>
      </c>
      <c r="J13" s="43">
        <v>198</v>
      </c>
      <c r="K13" s="43">
        <v>709</v>
      </c>
      <c r="L13" s="36"/>
    </row>
    <row r="14" spans="1:12" ht="12.6" customHeight="1">
      <c r="A14" s="27"/>
      <c r="B14" s="34" t="s">
        <v>4</v>
      </c>
      <c r="C14" s="43">
        <v>6046</v>
      </c>
      <c r="D14" s="43">
        <v>430</v>
      </c>
      <c r="E14" s="43">
        <v>3437</v>
      </c>
      <c r="F14" s="43">
        <v>785</v>
      </c>
      <c r="G14" s="43">
        <v>73</v>
      </c>
      <c r="H14" s="43">
        <v>75</v>
      </c>
      <c r="I14" s="43">
        <v>376</v>
      </c>
      <c r="J14" s="43">
        <v>259</v>
      </c>
      <c r="K14" s="43">
        <v>610</v>
      </c>
      <c r="L14" s="36"/>
    </row>
    <row r="15" spans="1:12" ht="12.6" customHeight="1">
      <c r="A15" s="27"/>
      <c r="B15" s="37" t="s">
        <v>5</v>
      </c>
      <c r="C15" s="43">
        <v>5163</v>
      </c>
      <c r="D15" s="43">
        <v>589</v>
      </c>
      <c r="E15" s="43">
        <v>2816</v>
      </c>
      <c r="F15" s="43">
        <v>521</v>
      </c>
      <c r="G15" s="43">
        <v>52</v>
      </c>
      <c r="H15" s="43">
        <v>75</v>
      </c>
      <c r="I15" s="43">
        <v>300</v>
      </c>
      <c r="J15" s="43">
        <v>212</v>
      </c>
      <c r="K15" s="43">
        <v>597</v>
      </c>
      <c r="L15" s="36"/>
    </row>
    <row r="16" spans="1:12" ht="12.6" customHeight="1">
      <c r="A16" s="27"/>
      <c r="B16" s="37" t="s">
        <v>6</v>
      </c>
      <c r="C16" s="43">
        <v>5813</v>
      </c>
      <c r="D16" s="43">
        <v>679</v>
      </c>
      <c r="E16" s="43">
        <v>2936</v>
      </c>
      <c r="F16" s="43">
        <v>534</v>
      </c>
      <c r="G16" s="43">
        <v>39</v>
      </c>
      <c r="H16" s="43">
        <v>75</v>
      </c>
      <c r="I16" s="43">
        <v>458</v>
      </c>
      <c r="J16" s="43">
        <v>212</v>
      </c>
      <c r="K16" s="43">
        <v>881</v>
      </c>
      <c r="L16" s="36"/>
    </row>
    <row r="17" spans="1:15" ht="12.6" customHeight="1">
      <c r="A17" s="27"/>
      <c r="B17" s="34" t="s">
        <v>24</v>
      </c>
      <c r="C17" s="43">
        <v>5763</v>
      </c>
      <c r="D17" s="43">
        <v>500</v>
      </c>
      <c r="E17" s="43">
        <v>3000</v>
      </c>
      <c r="F17" s="43">
        <v>605</v>
      </c>
      <c r="G17" s="43">
        <v>57</v>
      </c>
      <c r="H17" s="43">
        <v>75</v>
      </c>
      <c r="I17" s="43">
        <v>473</v>
      </c>
      <c r="J17" s="43">
        <v>217</v>
      </c>
      <c r="K17" s="43">
        <v>836</v>
      </c>
      <c r="L17" s="36"/>
    </row>
    <row r="18" spans="1:15" ht="12.6" customHeight="1">
      <c r="A18" s="27"/>
      <c r="B18" s="34" t="s">
        <v>7</v>
      </c>
      <c r="C18" s="43">
        <v>5875</v>
      </c>
      <c r="D18" s="43">
        <v>480</v>
      </c>
      <c r="E18" s="43">
        <v>3472</v>
      </c>
      <c r="F18" s="43">
        <v>795</v>
      </c>
      <c r="G18" s="43">
        <v>65</v>
      </c>
      <c r="H18" s="43">
        <v>75</v>
      </c>
      <c r="I18" s="43">
        <v>294</v>
      </c>
      <c r="J18" s="43">
        <v>200</v>
      </c>
      <c r="K18" s="43">
        <v>494</v>
      </c>
      <c r="L18" s="36"/>
    </row>
    <row r="19" spans="1:15" ht="12.6" customHeight="1">
      <c r="A19" s="27"/>
      <c r="B19" s="34" t="s">
        <v>8</v>
      </c>
      <c r="C19" s="43">
        <v>5538</v>
      </c>
      <c r="D19" s="43">
        <v>397</v>
      </c>
      <c r="E19" s="43">
        <v>3013</v>
      </c>
      <c r="F19" s="43">
        <v>627</v>
      </c>
      <c r="G19" s="43">
        <v>65</v>
      </c>
      <c r="H19" s="43">
        <v>75</v>
      </c>
      <c r="I19" s="43">
        <v>422</v>
      </c>
      <c r="J19" s="43">
        <v>249</v>
      </c>
      <c r="K19" s="43">
        <v>690</v>
      </c>
      <c r="L19" s="36"/>
    </row>
    <row r="20" spans="1:15" ht="12.6" customHeight="1">
      <c r="A20" s="27"/>
      <c r="B20" s="34" t="s">
        <v>9</v>
      </c>
      <c r="C20" s="43">
        <v>5856</v>
      </c>
      <c r="D20" s="43">
        <v>556</v>
      </c>
      <c r="E20" s="43">
        <v>3144</v>
      </c>
      <c r="F20" s="43">
        <v>645</v>
      </c>
      <c r="G20" s="43">
        <v>61</v>
      </c>
      <c r="H20" s="43">
        <v>75</v>
      </c>
      <c r="I20" s="43">
        <v>447</v>
      </c>
      <c r="J20" s="43">
        <v>223</v>
      </c>
      <c r="K20" s="43">
        <v>705</v>
      </c>
      <c r="L20" s="36"/>
    </row>
    <row r="21" spans="1:15" ht="12.6" customHeight="1">
      <c r="A21" s="27"/>
      <c r="B21" s="34" t="s">
        <v>10</v>
      </c>
      <c r="C21" s="43">
        <v>5656</v>
      </c>
      <c r="D21" s="43">
        <v>437</v>
      </c>
      <c r="E21" s="43">
        <v>2981</v>
      </c>
      <c r="F21" s="43">
        <v>594</v>
      </c>
      <c r="G21" s="43">
        <v>63</v>
      </c>
      <c r="H21" s="43">
        <v>75</v>
      </c>
      <c r="I21" s="43">
        <v>508</v>
      </c>
      <c r="J21" s="43">
        <v>263</v>
      </c>
      <c r="K21" s="43">
        <v>735</v>
      </c>
      <c r="L21" s="36"/>
    </row>
    <row r="22" spans="1:15" ht="12.6" customHeight="1">
      <c r="A22" s="27"/>
      <c r="B22" s="34" t="s">
        <v>11</v>
      </c>
      <c r="C22" s="43">
        <v>5964</v>
      </c>
      <c r="D22" s="43">
        <v>606</v>
      </c>
      <c r="E22" s="43">
        <v>3167</v>
      </c>
      <c r="F22" s="43">
        <v>676</v>
      </c>
      <c r="G22" s="43">
        <v>56</v>
      </c>
      <c r="H22" s="43">
        <v>75</v>
      </c>
      <c r="I22" s="43">
        <v>448</v>
      </c>
      <c r="J22" s="43">
        <v>232</v>
      </c>
      <c r="K22" s="43">
        <v>704</v>
      </c>
      <c r="L22" s="36"/>
    </row>
    <row r="23" spans="1:15" ht="12.6" customHeight="1">
      <c r="A23" s="27"/>
      <c r="B23" s="34" t="s">
        <v>25</v>
      </c>
      <c r="C23" s="43">
        <v>5544</v>
      </c>
      <c r="D23" s="43">
        <v>454</v>
      </c>
      <c r="E23" s="43">
        <v>3363</v>
      </c>
      <c r="F23" s="43">
        <v>775</v>
      </c>
      <c r="G23" s="43">
        <v>63</v>
      </c>
      <c r="H23" s="43">
        <v>75</v>
      </c>
      <c r="I23" s="43">
        <v>241</v>
      </c>
      <c r="J23" s="43">
        <v>142</v>
      </c>
      <c r="K23" s="43">
        <v>432</v>
      </c>
      <c r="L23" s="36"/>
    </row>
    <row r="24" spans="1:15" ht="12.6" customHeight="1">
      <c r="A24" s="27"/>
      <c r="B24" s="34" t="s">
        <v>12</v>
      </c>
      <c r="C24" s="43">
        <v>5948</v>
      </c>
      <c r="D24" s="43">
        <v>472</v>
      </c>
      <c r="E24" s="43">
        <v>3598</v>
      </c>
      <c r="F24" s="43">
        <v>827</v>
      </c>
      <c r="G24" s="43">
        <v>73</v>
      </c>
      <c r="H24" s="43">
        <v>75</v>
      </c>
      <c r="I24" s="43">
        <v>224</v>
      </c>
      <c r="J24" s="43">
        <v>163</v>
      </c>
      <c r="K24" s="43">
        <v>515</v>
      </c>
      <c r="L24" s="36"/>
    </row>
    <row r="25" spans="1:15" ht="12.6" customHeight="1">
      <c r="A25" s="27"/>
      <c r="B25" s="34" t="s">
        <v>13</v>
      </c>
      <c r="C25" s="43">
        <v>5854</v>
      </c>
      <c r="D25" s="43">
        <v>570</v>
      </c>
      <c r="E25" s="43">
        <v>3030</v>
      </c>
      <c r="F25" s="43">
        <v>582</v>
      </c>
      <c r="G25" s="43">
        <v>53</v>
      </c>
      <c r="H25" s="43">
        <v>75</v>
      </c>
      <c r="I25" s="43">
        <v>512</v>
      </c>
      <c r="J25" s="43">
        <v>270</v>
      </c>
      <c r="K25" s="43">
        <v>762</v>
      </c>
      <c r="L25" s="36"/>
    </row>
    <row r="26" spans="1:15" ht="12.6" customHeight="1">
      <c r="A26" s="27"/>
      <c r="B26" s="34" t="s">
        <v>26</v>
      </c>
      <c r="C26" s="43">
        <v>5731</v>
      </c>
      <c r="D26" s="43">
        <v>441</v>
      </c>
      <c r="E26" s="43">
        <v>3348</v>
      </c>
      <c r="F26" s="43">
        <v>756</v>
      </c>
      <c r="G26" s="43">
        <v>77</v>
      </c>
      <c r="H26" s="43">
        <v>75</v>
      </c>
      <c r="I26" s="43">
        <v>265</v>
      </c>
      <c r="J26" s="43">
        <v>190</v>
      </c>
      <c r="K26" s="43">
        <v>578</v>
      </c>
      <c r="L26" s="36"/>
    </row>
    <row r="27" spans="1:15" s="13" customFormat="1" ht="15.6" customHeight="1">
      <c r="A27" s="38"/>
      <c r="B27" s="34" t="s">
        <v>14</v>
      </c>
      <c r="C27" s="43">
        <v>5710</v>
      </c>
      <c r="D27" s="43">
        <v>503</v>
      </c>
      <c r="E27" s="43">
        <v>3067</v>
      </c>
      <c r="F27" s="43">
        <v>621</v>
      </c>
      <c r="G27" s="43">
        <v>61</v>
      </c>
      <c r="H27" s="43">
        <v>75</v>
      </c>
      <c r="I27" s="43">
        <v>441</v>
      </c>
      <c r="J27" s="43">
        <v>221</v>
      </c>
      <c r="K27" s="43">
        <v>720</v>
      </c>
      <c r="L27" s="36"/>
      <c r="M27" s="14"/>
      <c r="N27" s="14"/>
      <c r="O27" s="14"/>
    </row>
    <row r="28" spans="1:15" s="15" customFormat="1" ht="12.75">
      <c r="A28" s="39"/>
      <c r="B28" s="39" t="s">
        <v>27</v>
      </c>
      <c r="C28" s="40"/>
      <c r="D28" s="40"/>
      <c r="E28" s="40"/>
      <c r="F28" s="29"/>
      <c r="G28" s="40"/>
      <c r="H28" s="40"/>
      <c r="I28" s="39"/>
      <c r="J28" s="39"/>
      <c r="K28" s="39"/>
      <c r="L28" s="39"/>
    </row>
    <row r="29" spans="1:15" s="16" customFormat="1" ht="56.2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Bgm/oQO7Me5tfRsGPUsY1fL9DgVhypv2PlQDuhzqdwRzf9EV1ILcQXk9Tg/ena7zPKEObxUYQdFrK7QLD2ktPQ==" saltValue="HraScqi9O+KkqQC+FHfYFA=="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0866141732283472" right="0.70866141732283472" top="0.78740157480314965" bottom="0.78740157480314965" header="0.31496062992125984" footer="0.31496062992125984"/>
  <pageSetup paperSize="9" scale="8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WVL30"/>
  <sheetViews>
    <sheetView showGridLines="0" workbookViewId="0">
      <selection activeCell="A30" sqref="A30"/>
    </sheetView>
  </sheetViews>
  <sheetFormatPr baseColWidth="10" defaultColWidth="0" defaultRowHeight="15" customHeight="1" zeroHeight="1"/>
  <cols>
    <col min="1" max="1" width="2.7109375" style="10" customWidth="1"/>
    <col min="2" max="2" width="22.28515625" style="10" customWidth="1"/>
    <col min="3" max="3" width="8.28515625" style="10" customWidth="1"/>
    <col min="4" max="11" width="12.7109375" style="10" customWidth="1"/>
    <col min="12" max="12" width="5.85546875" style="10" bestFit="1" customWidth="1"/>
    <col min="13" max="13" width="5.85546875" style="10" hidden="1"/>
    <col min="14" max="14" width="5.140625" style="10" hidden="1"/>
    <col min="15" max="243" width="11.42578125" style="10" hidden="1"/>
    <col min="244" max="244" width="29.5703125" style="10" hidden="1"/>
    <col min="245" max="245" width="9.42578125" style="10" hidden="1"/>
    <col min="246" max="246" width="7" style="10" hidden="1"/>
    <col min="247" max="247" width="7.7109375" style="10" hidden="1"/>
    <col min="248" max="248" width="9.42578125" style="10" hidden="1"/>
    <col min="249" max="249" width="1.7109375" style="10" hidden="1"/>
    <col min="250" max="250" width="7" style="10" hidden="1"/>
    <col min="251" max="251" width="7.7109375" style="10" hidden="1"/>
    <col min="252" max="252" width="9.42578125" style="10" hidden="1"/>
    <col min="253" max="253" width="1.7109375" style="10" hidden="1"/>
    <col min="254" max="254" width="7" style="10" hidden="1"/>
    <col min="255" max="255" width="7.7109375" style="10" hidden="1"/>
    <col min="256" max="256" width="9.42578125" style="10" hidden="1"/>
    <col min="257" max="257" width="1.7109375" style="10" hidden="1"/>
    <col min="258" max="258" width="7" style="10" hidden="1"/>
    <col min="259" max="259" width="7.7109375" style="10" hidden="1"/>
    <col min="260" max="260" width="11.140625" style="10" hidden="1"/>
    <col min="261" max="499" width="11.42578125" style="10" hidden="1"/>
    <col min="500" max="500" width="29.5703125" style="10" hidden="1"/>
    <col min="501" max="501" width="9.42578125" style="10" hidden="1"/>
    <col min="502" max="502" width="7" style="10" hidden="1"/>
    <col min="503" max="503" width="7.7109375" style="10" hidden="1"/>
    <col min="504" max="504" width="9.42578125" style="10" hidden="1"/>
    <col min="505" max="505" width="1.7109375" style="10" hidden="1"/>
    <col min="506" max="506" width="7" style="10" hidden="1"/>
    <col min="507" max="507" width="7.7109375" style="10" hidden="1"/>
    <col min="508" max="508" width="9.42578125" style="10" hidden="1"/>
    <col min="509" max="509" width="1.7109375" style="10" hidden="1"/>
    <col min="510" max="510" width="7" style="10" hidden="1"/>
    <col min="511" max="511" width="7.7109375" style="10" hidden="1"/>
    <col min="512" max="512" width="9.42578125" style="10" hidden="1"/>
    <col min="513" max="513" width="1.7109375" style="10" hidden="1"/>
    <col min="514" max="514" width="7" style="10" hidden="1"/>
    <col min="515" max="515" width="7.7109375" style="10" hidden="1"/>
    <col min="516" max="516" width="11.140625" style="10" hidden="1"/>
    <col min="517" max="755" width="11.42578125" style="10" hidden="1"/>
    <col min="756" max="756" width="29.5703125" style="10" hidden="1"/>
    <col min="757" max="757" width="9.42578125" style="10" hidden="1"/>
    <col min="758" max="758" width="7" style="10" hidden="1"/>
    <col min="759" max="759" width="7.7109375" style="10" hidden="1"/>
    <col min="760" max="760" width="9.42578125" style="10" hidden="1"/>
    <col min="761" max="761" width="1.7109375" style="10" hidden="1"/>
    <col min="762" max="762" width="7" style="10" hidden="1"/>
    <col min="763" max="763" width="7.7109375" style="10" hidden="1"/>
    <col min="764" max="764" width="9.42578125" style="10" hidden="1"/>
    <col min="765" max="765" width="1.7109375" style="10" hidden="1"/>
    <col min="766" max="766" width="7" style="10" hidden="1"/>
    <col min="767" max="767" width="7.7109375" style="10" hidden="1"/>
    <col min="768" max="768" width="9.42578125" style="10" hidden="1"/>
    <col min="769" max="769" width="1.7109375" style="10" hidden="1"/>
    <col min="770" max="770" width="7" style="10" hidden="1"/>
    <col min="771" max="771" width="7.7109375" style="10" hidden="1"/>
    <col min="772" max="772" width="11.140625" style="10" hidden="1"/>
    <col min="773" max="1011" width="11.42578125" style="10" hidden="1"/>
    <col min="1012" max="1012" width="29.5703125" style="10" hidden="1"/>
    <col min="1013" max="1013" width="9.42578125" style="10" hidden="1"/>
    <col min="1014" max="1014" width="7" style="10" hidden="1"/>
    <col min="1015" max="1015" width="7.7109375" style="10" hidden="1"/>
    <col min="1016" max="1016" width="9.42578125" style="10" hidden="1"/>
    <col min="1017" max="1017" width="1.7109375" style="10" hidden="1"/>
    <col min="1018" max="1018" width="7" style="10" hidden="1"/>
    <col min="1019" max="1019" width="7.7109375" style="10" hidden="1"/>
    <col min="1020" max="1020" width="9.42578125" style="10" hidden="1"/>
    <col min="1021" max="1021" width="1.7109375" style="10" hidden="1"/>
    <col min="1022" max="1022" width="7" style="10" hidden="1"/>
    <col min="1023" max="1023" width="7.7109375" style="10" hidden="1"/>
    <col min="1024" max="1024" width="9.42578125" style="10" hidden="1"/>
    <col min="1025" max="1025" width="1.7109375" style="10" hidden="1"/>
    <col min="1026" max="1026" width="7" style="10" hidden="1"/>
    <col min="1027" max="1027" width="7.7109375" style="10" hidden="1"/>
    <col min="1028" max="1028" width="11.140625" style="10" hidden="1"/>
    <col min="1029" max="1267" width="11.42578125" style="10" hidden="1"/>
    <col min="1268" max="1268" width="29.5703125" style="10" hidden="1"/>
    <col min="1269" max="1269" width="9.42578125" style="10" hidden="1"/>
    <col min="1270" max="1270" width="7" style="10" hidden="1"/>
    <col min="1271" max="1271" width="7.7109375" style="10" hidden="1"/>
    <col min="1272" max="1272" width="9.42578125" style="10" hidden="1"/>
    <col min="1273" max="1273" width="1.7109375" style="10" hidden="1"/>
    <col min="1274" max="1274" width="7" style="10" hidden="1"/>
    <col min="1275" max="1275" width="7.7109375" style="10" hidden="1"/>
    <col min="1276" max="1276" width="9.42578125" style="10" hidden="1"/>
    <col min="1277" max="1277" width="1.7109375" style="10" hidden="1"/>
    <col min="1278" max="1278" width="7" style="10" hidden="1"/>
    <col min="1279" max="1279" width="7.7109375" style="10" hidden="1"/>
    <col min="1280" max="1280" width="9.42578125" style="10" hidden="1"/>
    <col min="1281" max="1281" width="1.7109375" style="10" hidden="1"/>
    <col min="1282" max="1282" width="7" style="10" hidden="1"/>
    <col min="1283" max="1283" width="7.7109375" style="10" hidden="1"/>
    <col min="1284" max="1284" width="11.140625" style="10" hidden="1"/>
    <col min="1285" max="1523" width="11.42578125" style="10" hidden="1"/>
    <col min="1524" max="1524" width="29.5703125" style="10" hidden="1"/>
    <col min="1525" max="1525" width="9.42578125" style="10" hidden="1"/>
    <col min="1526" max="1526" width="7" style="10" hidden="1"/>
    <col min="1527" max="1527" width="7.7109375" style="10" hidden="1"/>
    <col min="1528" max="1528" width="9.42578125" style="10" hidden="1"/>
    <col min="1529" max="1529" width="1.7109375" style="10" hidden="1"/>
    <col min="1530" max="1530" width="7" style="10" hidden="1"/>
    <col min="1531" max="1531" width="7.7109375" style="10" hidden="1"/>
    <col min="1532" max="1532" width="9.42578125" style="10" hidden="1"/>
    <col min="1533" max="1533" width="1.7109375" style="10" hidden="1"/>
    <col min="1534" max="1534" width="7" style="10" hidden="1"/>
    <col min="1535" max="1535" width="7.7109375" style="10" hidden="1"/>
    <col min="1536" max="1536" width="9.42578125" style="10" hidden="1"/>
    <col min="1537" max="1537" width="1.7109375" style="10" hidden="1"/>
    <col min="1538" max="1538" width="7" style="10" hidden="1"/>
    <col min="1539" max="1539" width="7.7109375" style="10" hidden="1"/>
    <col min="1540" max="1540" width="11.140625" style="10" hidden="1"/>
    <col min="1541" max="1779" width="11.42578125" style="10" hidden="1"/>
    <col min="1780" max="1780" width="29.5703125" style="10" hidden="1"/>
    <col min="1781" max="1781" width="9.42578125" style="10" hidden="1"/>
    <col min="1782" max="1782" width="7" style="10" hidden="1"/>
    <col min="1783" max="1783" width="7.7109375" style="10" hidden="1"/>
    <col min="1784" max="1784" width="9.42578125" style="10" hidden="1"/>
    <col min="1785" max="1785" width="1.7109375" style="10" hidden="1"/>
    <col min="1786" max="1786" width="7" style="10" hidden="1"/>
    <col min="1787" max="1787" width="7.7109375" style="10" hidden="1"/>
    <col min="1788" max="1788" width="9.42578125" style="10" hidden="1"/>
    <col min="1789" max="1789" width="1.7109375" style="10" hidden="1"/>
    <col min="1790" max="1790" width="7" style="10" hidden="1"/>
    <col min="1791" max="1791" width="7.7109375" style="10" hidden="1"/>
    <col min="1792" max="1792" width="9.42578125" style="10" hidden="1"/>
    <col min="1793" max="1793" width="1.7109375" style="10" hidden="1"/>
    <col min="1794" max="1794" width="7" style="10" hidden="1"/>
    <col min="1795" max="1795" width="7.7109375" style="10" hidden="1"/>
    <col min="1796" max="1796" width="11.140625" style="10" hidden="1"/>
    <col min="1797" max="2035" width="11.42578125" style="10" hidden="1"/>
    <col min="2036" max="2036" width="29.5703125" style="10" hidden="1"/>
    <col min="2037" max="2037" width="9.42578125" style="10" hidden="1"/>
    <col min="2038" max="2038" width="7" style="10" hidden="1"/>
    <col min="2039" max="2039" width="7.7109375" style="10" hidden="1"/>
    <col min="2040" max="2040" width="9.42578125" style="10" hidden="1"/>
    <col min="2041" max="2041" width="1.7109375" style="10" hidden="1"/>
    <col min="2042" max="2042" width="7" style="10" hidden="1"/>
    <col min="2043" max="2043" width="7.7109375" style="10" hidden="1"/>
    <col min="2044" max="2044" width="9.42578125" style="10" hidden="1"/>
    <col min="2045" max="2045" width="1.7109375" style="10" hidden="1"/>
    <col min="2046" max="2046" width="7" style="10" hidden="1"/>
    <col min="2047" max="2047" width="7.7109375" style="10" hidden="1"/>
    <col min="2048" max="2048" width="9.42578125" style="10" hidden="1"/>
    <col min="2049" max="2049" width="1.7109375" style="10" hidden="1"/>
    <col min="2050" max="2050" width="7" style="10" hidden="1"/>
    <col min="2051" max="2051" width="7.7109375" style="10" hidden="1"/>
    <col min="2052" max="2052" width="11.140625" style="10" hidden="1"/>
    <col min="2053" max="2291" width="11.42578125" style="10" hidden="1"/>
    <col min="2292" max="2292" width="29.5703125" style="10" hidden="1"/>
    <col min="2293" max="2293" width="9.42578125" style="10" hidden="1"/>
    <col min="2294" max="2294" width="7" style="10" hidden="1"/>
    <col min="2295" max="2295" width="7.7109375" style="10" hidden="1"/>
    <col min="2296" max="2296" width="9.42578125" style="10" hidden="1"/>
    <col min="2297" max="2297" width="1.7109375" style="10" hidden="1"/>
    <col min="2298" max="2298" width="7" style="10" hidden="1"/>
    <col min="2299" max="2299" width="7.7109375" style="10" hidden="1"/>
    <col min="2300" max="2300" width="9.42578125" style="10" hidden="1"/>
    <col min="2301" max="2301" width="1.7109375" style="10" hidden="1"/>
    <col min="2302" max="2302" width="7" style="10" hidden="1"/>
    <col min="2303" max="2303" width="7.7109375" style="10" hidden="1"/>
    <col min="2304" max="2304" width="9.42578125" style="10" hidden="1"/>
    <col min="2305" max="2305" width="1.7109375" style="10" hidden="1"/>
    <col min="2306" max="2306" width="7" style="10" hidden="1"/>
    <col min="2307" max="2307" width="7.7109375" style="10" hidden="1"/>
    <col min="2308" max="2308" width="11.140625" style="10" hidden="1"/>
    <col min="2309" max="2547" width="11.42578125" style="10" hidden="1"/>
    <col min="2548" max="2548" width="29.5703125" style="10" hidden="1"/>
    <col min="2549" max="2549" width="9.42578125" style="10" hidden="1"/>
    <col min="2550" max="2550" width="7" style="10" hidden="1"/>
    <col min="2551" max="2551" width="7.7109375" style="10" hidden="1"/>
    <col min="2552" max="2552" width="9.42578125" style="10" hidden="1"/>
    <col min="2553" max="2553" width="1.7109375" style="10" hidden="1"/>
    <col min="2554" max="2554" width="7" style="10" hidden="1"/>
    <col min="2555" max="2555" width="7.7109375" style="10" hidden="1"/>
    <col min="2556" max="2556" width="9.42578125" style="10" hidden="1"/>
    <col min="2557" max="2557" width="1.7109375" style="10" hidden="1"/>
    <col min="2558" max="2558" width="7" style="10" hidden="1"/>
    <col min="2559" max="2559" width="7.7109375" style="10" hidden="1"/>
    <col min="2560" max="2560" width="9.42578125" style="10" hidden="1"/>
    <col min="2561" max="2561" width="1.7109375" style="10" hidden="1"/>
    <col min="2562" max="2562" width="7" style="10" hidden="1"/>
    <col min="2563" max="2563" width="7.7109375" style="10" hidden="1"/>
    <col min="2564" max="2564" width="11.140625" style="10" hidden="1"/>
    <col min="2565" max="2803" width="11.42578125" style="10" hidden="1"/>
    <col min="2804" max="2804" width="29.5703125" style="10" hidden="1"/>
    <col min="2805" max="2805" width="9.42578125" style="10" hidden="1"/>
    <col min="2806" max="2806" width="7" style="10" hidden="1"/>
    <col min="2807" max="2807" width="7.7109375" style="10" hidden="1"/>
    <col min="2808" max="2808" width="9.42578125" style="10" hidden="1"/>
    <col min="2809" max="2809" width="1.7109375" style="10" hidden="1"/>
    <col min="2810" max="2810" width="7" style="10" hidden="1"/>
    <col min="2811" max="2811" width="7.7109375" style="10" hidden="1"/>
    <col min="2812" max="2812" width="9.42578125" style="10" hidden="1"/>
    <col min="2813" max="2813" width="1.7109375" style="10" hidden="1"/>
    <col min="2814" max="2814" width="7" style="10" hidden="1"/>
    <col min="2815" max="2815" width="7.7109375" style="10" hidden="1"/>
    <col min="2816" max="2816" width="9.42578125" style="10" hidden="1"/>
    <col min="2817" max="2817" width="1.7109375" style="10" hidden="1"/>
    <col min="2818" max="2818" width="7" style="10" hidden="1"/>
    <col min="2819" max="2819" width="7.7109375" style="10" hidden="1"/>
    <col min="2820" max="2820" width="11.140625" style="10" hidden="1"/>
    <col min="2821" max="3059" width="11.42578125" style="10" hidden="1"/>
    <col min="3060" max="3060" width="29.5703125" style="10" hidden="1"/>
    <col min="3061" max="3061" width="9.42578125" style="10" hidden="1"/>
    <col min="3062" max="3062" width="7" style="10" hidden="1"/>
    <col min="3063" max="3063" width="7.7109375" style="10" hidden="1"/>
    <col min="3064" max="3064" width="9.42578125" style="10" hidden="1"/>
    <col min="3065" max="3065" width="1.7109375" style="10" hidden="1"/>
    <col min="3066" max="3066" width="7" style="10" hidden="1"/>
    <col min="3067" max="3067" width="7.7109375" style="10" hidden="1"/>
    <col min="3068" max="3068" width="9.42578125" style="10" hidden="1"/>
    <col min="3069" max="3069" width="1.7109375" style="10" hidden="1"/>
    <col min="3070" max="3070" width="7" style="10" hidden="1"/>
    <col min="3071" max="3071" width="7.7109375" style="10" hidden="1"/>
    <col min="3072" max="3072" width="9.42578125" style="10" hidden="1"/>
    <col min="3073" max="3073" width="1.7109375" style="10" hidden="1"/>
    <col min="3074" max="3074" width="7" style="10" hidden="1"/>
    <col min="3075" max="3075" width="7.7109375" style="10" hidden="1"/>
    <col min="3076" max="3076" width="11.140625" style="10" hidden="1"/>
    <col min="3077" max="3315" width="11.42578125" style="10" hidden="1"/>
    <col min="3316" max="3316" width="29.5703125" style="10" hidden="1"/>
    <col min="3317" max="3317" width="9.42578125" style="10" hidden="1"/>
    <col min="3318" max="3318" width="7" style="10" hidden="1"/>
    <col min="3319" max="3319" width="7.7109375" style="10" hidden="1"/>
    <col min="3320" max="3320" width="9.42578125" style="10" hidden="1"/>
    <col min="3321" max="3321" width="1.7109375" style="10" hidden="1"/>
    <col min="3322" max="3322" width="7" style="10" hidden="1"/>
    <col min="3323" max="3323" width="7.7109375" style="10" hidden="1"/>
    <col min="3324" max="3324" width="9.42578125" style="10" hidden="1"/>
    <col min="3325" max="3325" width="1.7109375" style="10" hidden="1"/>
    <col min="3326" max="3326" width="7" style="10" hidden="1"/>
    <col min="3327" max="3327" width="7.7109375" style="10" hidden="1"/>
    <col min="3328" max="3328" width="9.42578125" style="10" hidden="1"/>
    <col min="3329" max="3329" width="1.7109375" style="10" hidden="1"/>
    <col min="3330" max="3330" width="7" style="10" hidden="1"/>
    <col min="3331" max="3331" width="7.7109375" style="10" hidden="1"/>
    <col min="3332" max="3332" width="11.140625" style="10" hidden="1"/>
    <col min="3333" max="3571" width="11.42578125" style="10" hidden="1"/>
    <col min="3572" max="3572" width="29.5703125" style="10" hidden="1"/>
    <col min="3573" max="3573" width="9.42578125" style="10" hidden="1"/>
    <col min="3574" max="3574" width="7" style="10" hidden="1"/>
    <col min="3575" max="3575" width="7.7109375" style="10" hidden="1"/>
    <col min="3576" max="3576" width="9.42578125" style="10" hidden="1"/>
    <col min="3577" max="3577" width="1.7109375" style="10" hidden="1"/>
    <col min="3578" max="3578" width="7" style="10" hidden="1"/>
    <col min="3579" max="3579" width="7.7109375" style="10" hidden="1"/>
    <col min="3580" max="3580" width="9.42578125" style="10" hidden="1"/>
    <col min="3581" max="3581" width="1.7109375" style="10" hidden="1"/>
    <col min="3582" max="3582" width="7" style="10" hidden="1"/>
    <col min="3583" max="3583" width="7.7109375" style="10" hidden="1"/>
    <col min="3584" max="3584" width="9.42578125" style="10" hidden="1"/>
    <col min="3585" max="3585" width="1.7109375" style="10" hidden="1"/>
    <col min="3586" max="3586" width="7" style="10" hidden="1"/>
    <col min="3587" max="3587" width="7.7109375" style="10" hidden="1"/>
    <col min="3588" max="3588" width="11.140625" style="10" hidden="1"/>
    <col min="3589" max="3827" width="11.42578125" style="10" hidden="1"/>
    <col min="3828" max="3828" width="29.5703125" style="10" hidden="1"/>
    <col min="3829" max="3829" width="9.42578125" style="10" hidden="1"/>
    <col min="3830" max="3830" width="7" style="10" hidden="1"/>
    <col min="3831" max="3831" width="7.7109375" style="10" hidden="1"/>
    <col min="3832" max="3832" width="9.42578125" style="10" hidden="1"/>
    <col min="3833" max="3833" width="1.7109375" style="10" hidden="1"/>
    <col min="3834" max="3834" width="7" style="10" hidden="1"/>
    <col min="3835" max="3835" width="7.7109375" style="10" hidden="1"/>
    <col min="3836" max="3836" width="9.42578125" style="10" hidden="1"/>
    <col min="3837" max="3837" width="1.7109375" style="10" hidden="1"/>
    <col min="3838" max="3838" width="7" style="10" hidden="1"/>
    <col min="3839" max="3839" width="7.7109375" style="10" hidden="1"/>
    <col min="3840" max="3840" width="9.42578125" style="10" hidden="1"/>
    <col min="3841" max="3841" width="1.7109375" style="10" hidden="1"/>
    <col min="3842" max="3842" width="7" style="10" hidden="1"/>
    <col min="3843" max="3843" width="7.7109375" style="10" hidden="1"/>
    <col min="3844" max="3844" width="11.140625" style="10" hidden="1"/>
    <col min="3845" max="4083" width="11.42578125" style="10" hidden="1"/>
    <col min="4084" max="4084" width="29.5703125" style="10" hidden="1"/>
    <col min="4085" max="4085" width="9.42578125" style="10" hidden="1"/>
    <col min="4086" max="4086" width="7" style="10" hidden="1"/>
    <col min="4087" max="4087" width="7.7109375" style="10" hidden="1"/>
    <col min="4088" max="4088" width="9.42578125" style="10" hidden="1"/>
    <col min="4089" max="4089" width="1.7109375" style="10" hidden="1"/>
    <col min="4090" max="4090" width="7" style="10" hidden="1"/>
    <col min="4091" max="4091" width="7.7109375" style="10" hidden="1"/>
    <col min="4092" max="4092" width="9.42578125" style="10" hidden="1"/>
    <col min="4093" max="4093" width="1.7109375" style="10" hidden="1"/>
    <col min="4094" max="4094" width="7" style="10" hidden="1"/>
    <col min="4095" max="4095" width="7.7109375" style="10" hidden="1"/>
    <col min="4096" max="4096" width="9.42578125" style="10" hidden="1"/>
    <col min="4097" max="4097" width="1.7109375" style="10" hidden="1"/>
    <col min="4098" max="4098" width="7" style="10" hidden="1"/>
    <col min="4099" max="4099" width="7.7109375" style="10" hidden="1"/>
    <col min="4100" max="4100" width="11.140625" style="10" hidden="1"/>
    <col min="4101" max="4339" width="11.42578125" style="10" hidden="1"/>
    <col min="4340" max="4340" width="29.5703125" style="10" hidden="1"/>
    <col min="4341" max="4341" width="9.42578125" style="10" hidden="1"/>
    <col min="4342" max="4342" width="7" style="10" hidden="1"/>
    <col min="4343" max="4343" width="7.7109375" style="10" hidden="1"/>
    <col min="4344" max="4344" width="9.42578125" style="10" hidden="1"/>
    <col min="4345" max="4345" width="1.7109375" style="10" hidden="1"/>
    <col min="4346" max="4346" width="7" style="10" hidden="1"/>
    <col min="4347" max="4347" width="7.7109375" style="10" hidden="1"/>
    <col min="4348" max="4348" width="9.42578125" style="10" hidden="1"/>
    <col min="4349" max="4349" width="1.7109375" style="10" hidden="1"/>
    <col min="4350" max="4350" width="7" style="10" hidden="1"/>
    <col min="4351" max="4351" width="7.7109375" style="10" hidden="1"/>
    <col min="4352" max="4352" width="9.42578125" style="10" hidden="1"/>
    <col min="4353" max="4353" width="1.7109375" style="10" hidden="1"/>
    <col min="4354" max="4354" width="7" style="10" hidden="1"/>
    <col min="4355" max="4355" width="7.7109375" style="10" hidden="1"/>
    <col min="4356" max="4356" width="11.140625" style="10" hidden="1"/>
    <col min="4357" max="4595" width="11.42578125" style="10" hidden="1"/>
    <col min="4596" max="4596" width="29.5703125" style="10" hidden="1"/>
    <col min="4597" max="4597" width="9.42578125" style="10" hidden="1"/>
    <col min="4598" max="4598" width="7" style="10" hidden="1"/>
    <col min="4599" max="4599" width="7.7109375" style="10" hidden="1"/>
    <col min="4600" max="4600" width="9.42578125" style="10" hidden="1"/>
    <col min="4601" max="4601" width="1.7109375" style="10" hidden="1"/>
    <col min="4602" max="4602" width="7" style="10" hidden="1"/>
    <col min="4603" max="4603" width="7.7109375" style="10" hidden="1"/>
    <col min="4604" max="4604" width="9.42578125" style="10" hidden="1"/>
    <col min="4605" max="4605" width="1.7109375" style="10" hidden="1"/>
    <col min="4606" max="4606" width="7" style="10" hidden="1"/>
    <col min="4607" max="4607" width="7.7109375" style="10" hidden="1"/>
    <col min="4608" max="4608" width="9.42578125" style="10" hidden="1"/>
    <col min="4609" max="4609" width="1.7109375" style="10" hidden="1"/>
    <col min="4610" max="4610" width="7" style="10" hidden="1"/>
    <col min="4611" max="4611" width="7.7109375" style="10" hidden="1"/>
    <col min="4612" max="4612" width="11.140625" style="10" hidden="1"/>
    <col min="4613" max="4851" width="11.42578125" style="10" hidden="1"/>
    <col min="4852" max="4852" width="29.5703125" style="10" hidden="1"/>
    <col min="4853" max="4853" width="9.42578125" style="10" hidden="1"/>
    <col min="4854" max="4854" width="7" style="10" hidden="1"/>
    <col min="4855" max="4855" width="7.7109375" style="10" hidden="1"/>
    <col min="4856" max="4856" width="9.42578125" style="10" hidden="1"/>
    <col min="4857" max="4857" width="1.7109375" style="10" hidden="1"/>
    <col min="4858" max="4858" width="7" style="10" hidden="1"/>
    <col min="4859" max="4859" width="7.7109375" style="10" hidden="1"/>
    <col min="4860" max="4860" width="9.42578125" style="10" hidden="1"/>
    <col min="4861" max="4861" width="1.7109375" style="10" hidden="1"/>
    <col min="4862" max="4862" width="7" style="10" hidden="1"/>
    <col min="4863" max="4863" width="7.7109375" style="10" hidden="1"/>
    <col min="4864" max="4864" width="9.42578125" style="10" hidden="1"/>
    <col min="4865" max="4865" width="1.7109375" style="10" hidden="1"/>
    <col min="4866" max="4866" width="7" style="10" hidden="1"/>
    <col min="4867" max="4867" width="7.7109375" style="10" hidden="1"/>
    <col min="4868" max="4868" width="11.140625" style="10" hidden="1"/>
    <col min="4869" max="5107" width="11.42578125" style="10" hidden="1"/>
    <col min="5108" max="5108" width="29.5703125" style="10" hidden="1"/>
    <col min="5109" max="5109" width="9.42578125" style="10" hidden="1"/>
    <col min="5110" max="5110" width="7" style="10" hidden="1"/>
    <col min="5111" max="5111" width="7.7109375" style="10" hidden="1"/>
    <col min="5112" max="5112" width="9.42578125" style="10" hidden="1"/>
    <col min="5113" max="5113" width="1.7109375" style="10" hidden="1"/>
    <col min="5114" max="5114" width="7" style="10" hidden="1"/>
    <col min="5115" max="5115" width="7.7109375" style="10" hidden="1"/>
    <col min="5116" max="5116" width="9.42578125" style="10" hidden="1"/>
    <col min="5117" max="5117" width="1.7109375" style="10" hidden="1"/>
    <col min="5118" max="5118" width="7" style="10" hidden="1"/>
    <col min="5119" max="5119" width="7.7109375" style="10" hidden="1"/>
    <col min="5120" max="5120" width="9.42578125" style="10" hidden="1"/>
    <col min="5121" max="5121" width="1.7109375" style="10" hidden="1"/>
    <col min="5122" max="5122" width="7" style="10" hidden="1"/>
    <col min="5123" max="5123" width="7.7109375" style="10" hidden="1"/>
    <col min="5124" max="5124" width="11.140625" style="10" hidden="1"/>
    <col min="5125" max="5363" width="11.42578125" style="10" hidden="1"/>
    <col min="5364" max="5364" width="29.5703125" style="10" hidden="1"/>
    <col min="5365" max="5365" width="9.42578125" style="10" hidden="1"/>
    <col min="5366" max="5366" width="7" style="10" hidden="1"/>
    <col min="5367" max="5367" width="7.7109375" style="10" hidden="1"/>
    <col min="5368" max="5368" width="9.42578125" style="10" hidden="1"/>
    <col min="5369" max="5369" width="1.7109375" style="10" hidden="1"/>
    <col min="5370" max="5370" width="7" style="10" hidden="1"/>
    <col min="5371" max="5371" width="7.7109375" style="10" hidden="1"/>
    <col min="5372" max="5372" width="9.42578125" style="10" hidden="1"/>
    <col min="5373" max="5373" width="1.7109375" style="10" hidden="1"/>
    <col min="5374" max="5374" width="7" style="10" hidden="1"/>
    <col min="5375" max="5375" width="7.7109375" style="10" hidden="1"/>
    <col min="5376" max="5376" width="9.42578125" style="10" hidden="1"/>
    <col min="5377" max="5377" width="1.7109375" style="10" hidden="1"/>
    <col min="5378" max="5378" width="7" style="10" hidden="1"/>
    <col min="5379" max="5379" width="7.7109375" style="10" hidden="1"/>
    <col min="5380" max="5380" width="11.140625" style="10" hidden="1"/>
    <col min="5381" max="5619" width="11.42578125" style="10" hidden="1"/>
    <col min="5620" max="5620" width="29.5703125" style="10" hidden="1"/>
    <col min="5621" max="5621" width="9.42578125" style="10" hidden="1"/>
    <col min="5622" max="5622" width="7" style="10" hidden="1"/>
    <col min="5623" max="5623" width="7.7109375" style="10" hidden="1"/>
    <col min="5624" max="5624" width="9.42578125" style="10" hidden="1"/>
    <col min="5625" max="5625" width="1.7109375" style="10" hidden="1"/>
    <col min="5626" max="5626" width="7" style="10" hidden="1"/>
    <col min="5627" max="5627" width="7.7109375" style="10" hidden="1"/>
    <col min="5628" max="5628" width="9.42578125" style="10" hidden="1"/>
    <col min="5629" max="5629" width="1.7109375" style="10" hidden="1"/>
    <col min="5630" max="5630" width="7" style="10" hidden="1"/>
    <col min="5631" max="5631" width="7.7109375" style="10" hidden="1"/>
    <col min="5632" max="5632" width="9.42578125" style="10" hidden="1"/>
    <col min="5633" max="5633" width="1.7109375" style="10" hidden="1"/>
    <col min="5634" max="5634" width="7" style="10" hidden="1"/>
    <col min="5635" max="5635" width="7.7109375" style="10" hidden="1"/>
    <col min="5636" max="5636" width="11.140625" style="10" hidden="1"/>
    <col min="5637" max="5875" width="11.42578125" style="10" hidden="1"/>
    <col min="5876" max="5876" width="29.5703125" style="10" hidden="1"/>
    <col min="5877" max="5877" width="9.42578125" style="10" hidden="1"/>
    <col min="5878" max="5878" width="7" style="10" hidden="1"/>
    <col min="5879" max="5879" width="7.7109375" style="10" hidden="1"/>
    <col min="5880" max="5880" width="9.42578125" style="10" hidden="1"/>
    <col min="5881" max="5881" width="1.7109375" style="10" hidden="1"/>
    <col min="5882" max="5882" width="7" style="10" hidden="1"/>
    <col min="5883" max="5883" width="7.7109375" style="10" hidden="1"/>
    <col min="5884" max="5884" width="9.42578125" style="10" hidden="1"/>
    <col min="5885" max="5885" width="1.7109375" style="10" hidden="1"/>
    <col min="5886" max="5886" width="7" style="10" hidden="1"/>
    <col min="5887" max="5887" width="7.7109375" style="10" hidden="1"/>
    <col min="5888" max="5888" width="9.42578125" style="10" hidden="1"/>
    <col min="5889" max="5889" width="1.7109375" style="10" hidden="1"/>
    <col min="5890" max="5890" width="7" style="10" hidden="1"/>
    <col min="5891" max="5891" width="7.7109375" style="10" hidden="1"/>
    <col min="5892" max="5892" width="11.140625" style="10" hidden="1"/>
    <col min="5893" max="6131" width="11.42578125" style="10" hidden="1"/>
    <col min="6132" max="6132" width="29.5703125" style="10" hidden="1"/>
    <col min="6133" max="6133" width="9.42578125" style="10" hidden="1"/>
    <col min="6134" max="6134" width="7" style="10" hidden="1"/>
    <col min="6135" max="6135" width="7.7109375" style="10" hidden="1"/>
    <col min="6136" max="6136" width="9.42578125" style="10" hidden="1"/>
    <col min="6137" max="6137" width="1.7109375" style="10" hidden="1"/>
    <col min="6138" max="6138" width="7" style="10" hidden="1"/>
    <col min="6139" max="6139" width="7.7109375" style="10" hidden="1"/>
    <col min="6140" max="6140" width="9.42578125" style="10" hidden="1"/>
    <col min="6141" max="6141" width="1.7109375" style="10" hidden="1"/>
    <col min="6142" max="6142" width="7" style="10" hidden="1"/>
    <col min="6143" max="6143" width="7.7109375" style="10" hidden="1"/>
    <col min="6144" max="6144" width="9.42578125" style="10" hidden="1"/>
    <col min="6145" max="6145" width="1.7109375" style="10" hidden="1"/>
    <col min="6146" max="6146" width="7" style="10" hidden="1"/>
    <col min="6147" max="6147" width="7.7109375" style="10" hidden="1"/>
    <col min="6148" max="6148" width="11.140625" style="10" hidden="1"/>
    <col min="6149" max="6387" width="11.42578125" style="10" hidden="1"/>
    <col min="6388" max="6388" width="29.5703125" style="10" hidden="1"/>
    <col min="6389" max="6389" width="9.42578125" style="10" hidden="1"/>
    <col min="6390" max="6390" width="7" style="10" hidden="1"/>
    <col min="6391" max="6391" width="7.7109375" style="10" hidden="1"/>
    <col min="6392" max="6392" width="9.42578125" style="10" hidden="1"/>
    <col min="6393" max="6393" width="1.7109375" style="10" hidden="1"/>
    <col min="6394" max="6394" width="7" style="10" hidden="1"/>
    <col min="6395" max="6395" width="7.7109375" style="10" hidden="1"/>
    <col min="6396" max="6396" width="9.42578125" style="10" hidden="1"/>
    <col min="6397" max="6397" width="1.7109375" style="10" hidden="1"/>
    <col min="6398" max="6398" width="7" style="10" hidden="1"/>
    <col min="6399" max="6399" width="7.7109375" style="10" hidden="1"/>
    <col min="6400" max="6400" width="9.42578125" style="10" hidden="1"/>
    <col min="6401" max="6401" width="1.7109375" style="10" hidden="1"/>
    <col min="6402" max="6402" width="7" style="10" hidden="1"/>
    <col min="6403" max="6403" width="7.7109375" style="10" hidden="1"/>
    <col min="6404" max="6404" width="11.140625" style="10" hidden="1"/>
    <col min="6405" max="6643" width="11.42578125" style="10" hidden="1"/>
    <col min="6644" max="6644" width="29.5703125" style="10" hidden="1"/>
    <col min="6645" max="6645" width="9.42578125" style="10" hidden="1"/>
    <col min="6646" max="6646" width="7" style="10" hidden="1"/>
    <col min="6647" max="6647" width="7.7109375" style="10" hidden="1"/>
    <col min="6648" max="6648" width="9.42578125" style="10" hidden="1"/>
    <col min="6649" max="6649" width="1.7109375" style="10" hidden="1"/>
    <col min="6650" max="6650" width="7" style="10" hidden="1"/>
    <col min="6651" max="6651" width="7.7109375" style="10" hidden="1"/>
    <col min="6652" max="6652" width="9.42578125" style="10" hidden="1"/>
    <col min="6653" max="6653" width="1.7109375" style="10" hidden="1"/>
    <col min="6654" max="6654" width="7" style="10" hidden="1"/>
    <col min="6655" max="6655" width="7.7109375" style="10" hidden="1"/>
    <col min="6656" max="6656" width="9.42578125" style="10" hidden="1"/>
    <col min="6657" max="6657" width="1.7109375" style="10" hidden="1"/>
    <col min="6658" max="6658" width="7" style="10" hidden="1"/>
    <col min="6659" max="6659" width="7.7109375" style="10" hidden="1"/>
    <col min="6660" max="6660" width="11.140625" style="10" hidden="1"/>
    <col min="6661" max="6899" width="11.42578125" style="10" hidden="1"/>
    <col min="6900" max="6900" width="29.5703125" style="10" hidden="1"/>
    <col min="6901" max="6901" width="9.42578125" style="10" hidden="1"/>
    <col min="6902" max="6902" width="7" style="10" hidden="1"/>
    <col min="6903" max="6903" width="7.7109375" style="10" hidden="1"/>
    <col min="6904" max="6904" width="9.42578125" style="10" hidden="1"/>
    <col min="6905" max="6905" width="1.7109375" style="10" hidden="1"/>
    <col min="6906" max="6906" width="7" style="10" hidden="1"/>
    <col min="6907" max="6907" width="7.7109375" style="10" hidden="1"/>
    <col min="6908" max="6908" width="9.42578125" style="10" hidden="1"/>
    <col min="6909" max="6909" width="1.7109375" style="10" hidden="1"/>
    <col min="6910" max="6910" width="7" style="10" hidden="1"/>
    <col min="6911" max="6911" width="7.7109375" style="10" hidden="1"/>
    <col min="6912" max="6912" width="9.42578125" style="10" hidden="1"/>
    <col min="6913" max="6913" width="1.7109375" style="10" hidden="1"/>
    <col min="6914" max="6914" width="7" style="10" hidden="1"/>
    <col min="6915" max="6915" width="7.7109375" style="10" hidden="1"/>
    <col min="6916" max="6916" width="11.140625" style="10" hidden="1"/>
    <col min="6917" max="7155" width="11.42578125" style="10" hidden="1"/>
    <col min="7156" max="7156" width="29.5703125" style="10" hidden="1"/>
    <col min="7157" max="7157" width="9.42578125" style="10" hidden="1"/>
    <col min="7158" max="7158" width="7" style="10" hidden="1"/>
    <col min="7159" max="7159" width="7.7109375" style="10" hidden="1"/>
    <col min="7160" max="7160" width="9.42578125" style="10" hidden="1"/>
    <col min="7161" max="7161" width="1.7109375" style="10" hidden="1"/>
    <col min="7162" max="7162" width="7" style="10" hidden="1"/>
    <col min="7163" max="7163" width="7.7109375" style="10" hidden="1"/>
    <col min="7164" max="7164" width="9.42578125" style="10" hidden="1"/>
    <col min="7165" max="7165" width="1.7109375" style="10" hidden="1"/>
    <col min="7166" max="7166" width="7" style="10" hidden="1"/>
    <col min="7167" max="7167" width="7.7109375" style="10" hidden="1"/>
    <col min="7168" max="7168" width="9.42578125" style="10" hidden="1"/>
    <col min="7169" max="7169" width="1.7109375" style="10" hidden="1"/>
    <col min="7170" max="7170" width="7" style="10" hidden="1"/>
    <col min="7171" max="7171" width="7.7109375" style="10" hidden="1"/>
    <col min="7172" max="7172" width="11.140625" style="10" hidden="1"/>
    <col min="7173" max="7411" width="11.42578125" style="10" hidden="1"/>
    <col min="7412" max="7412" width="29.5703125" style="10" hidden="1"/>
    <col min="7413" max="7413" width="9.42578125" style="10" hidden="1"/>
    <col min="7414" max="7414" width="7" style="10" hidden="1"/>
    <col min="7415" max="7415" width="7.7109375" style="10" hidden="1"/>
    <col min="7416" max="7416" width="9.42578125" style="10" hidden="1"/>
    <col min="7417" max="7417" width="1.7109375" style="10" hidden="1"/>
    <col min="7418" max="7418" width="7" style="10" hidden="1"/>
    <col min="7419" max="7419" width="7.7109375" style="10" hidden="1"/>
    <col min="7420" max="7420" width="9.42578125" style="10" hidden="1"/>
    <col min="7421" max="7421" width="1.7109375" style="10" hidden="1"/>
    <col min="7422" max="7422" width="7" style="10" hidden="1"/>
    <col min="7423" max="7423" width="7.7109375" style="10" hidden="1"/>
    <col min="7424" max="7424" width="9.42578125" style="10" hidden="1"/>
    <col min="7425" max="7425" width="1.7109375" style="10" hidden="1"/>
    <col min="7426" max="7426" width="7" style="10" hidden="1"/>
    <col min="7427" max="7427" width="7.7109375" style="10" hidden="1"/>
    <col min="7428" max="7428" width="11.140625" style="10" hidden="1"/>
    <col min="7429" max="7667" width="11.42578125" style="10" hidden="1"/>
    <col min="7668" max="7668" width="29.5703125" style="10" hidden="1"/>
    <col min="7669" max="7669" width="9.42578125" style="10" hidden="1"/>
    <col min="7670" max="7670" width="7" style="10" hidden="1"/>
    <col min="7671" max="7671" width="7.7109375" style="10" hidden="1"/>
    <col min="7672" max="7672" width="9.42578125" style="10" hidden="1"/>
    <col min="7673" max="7673" width="1.7109375" style="10" hidden="1"/>
    <col min="7674" max="7674" width="7" style="10" hidden="1"/>
    <col min="7675" max="7675" width="7.7109375" style="10" hidden="1"/>
    <col min="7676" max="7676" width="9.42578125" style="10" hidden="1"/>
    <col min="7677" max="7677" width="1.7109375" style="10" hidden="1"/>
    <col min="7678" max="7678" width="7" style="10" hidden="1"/>
    <col min="7679" max="7679" width="7.7109375" style="10" hidden="1"/>
    <col min="7680" max="7680" width="9.42578125" style="10" hidden="1"/>
    <col min="7681" max="7681" width="1.7109375" style="10" hidden="1"/>
    <col min="7682" max="7682" width="7" style="10" hidden="1"/>
    <col min="7683" max="7683" width="7.7109375" style="10" hidden="1"/>
    <col min="7684" max="7684" width="11.140625" style="10" hidden="1"/>
    <col min="7685" max="7923" width="11.42578125" style="10" hidden="1"/>
    <col min="7924" max="7924" width="29.5703125" style="10" hidden="1"/>
    <col min="7925" max="7925" width="9.42578125" style="10" hidden="1"/>
    <col min="7926" max="7926" width="7" style="10" hidden="1"/>
    <col min="7927" max="7927" width="7.7109375" style="10" hidden="1"/>
    <col min="7928" max="7928" width="9.42578125" style="10" hidden="1"/>
    <col min="7929" max="7929" width="1.7109375" style="10" hidden="1"/>
    <col min="7930" max="7930" width="7" style="10" hidden="1"/>
    <col min="7931" max="7931" width="7.7109375" style="10" hidden="1"/>
    <col min="7932" max="7932" width="9.42578125" style="10" hidden="1"/>
    <col min="7933" max="7933" width="1.7109375" style="10" hidden="1"/>
    <col min="7934" max="7934" width="7" style="10" hidden="1"/>
    <col min="7935" max="7935" width="7.7109375" style="10" hidden="1"/>
    <col min="7936" max="7936" width="9.42578125" style="10" hidden="1"/>
    <col min="7937" max="7937" width="1.7109375" style="10" hidden="1"/>
    <col min="7938" max="7938" width="7" style="10" hidden="1"/>
    <col min="7939" max="7939" width="7.7109375" style="10" hidden="1"/>
    <col min="7940" max="7940" width="11.140625" style="10" hidden="1"/>
    <col min="7941" max="8179" width="11.42578125" style="10" hidden="1"/>
    <col min="8180" max="8180" width="29.5703125" style="10" hidden="1"/>
    <col min="8181" max="8181" width="9.42578125" style="10" hidden="1"/>
    <col min="8182" max="8182" width="7" style="10" hidden="1"/>
    <col min="8183" max="8183" width="7.7109375" style="10" hidden="1"/>
    <col min="8184" max="8184" width="9.42578125" style="10" hidden="1"/>
    <col min="8185" max="8185" width="1.7109375" style="10" hidden="1"/>
    <col min="8186" max="8186" width="7" style="10" hidden="1"/>
    <col min="8187" max="8187" width="7.7109375" style="10" hidden="1"/>
    <col min="8188" max="8188" width="9.42578125" style="10" hidden="1"/>
    <col min="8189" max="8189" width="1.7109375" style="10" hidden="1"/>
    <col min="8190" max="8190" width="7" style="10" hidden="1"/>
    <col min="8191" max="8191" width="7.7109375" style="10" hidden="1"/>
    <col min="8192" max="8192" width="9.42578125" style="10" hidden="1"/>
    <col min="8193" max="8193" width="1.7109375" style="10" hidden="1"/>
    <col min="8194" max="8194" width="7" style="10" hidden="1"/>
    <col min="8195" max="8195" width="7.7109375" style="10" hidden="1"/>
    <col min="8196" max="8196" width="11.140625" style="10" hidden="1"/>
    <col min="8197" max="8435" width="11.42578125" style="10" hidden="1"/>
    <col min="8436" max="8436" width="29.5703125" style="10" hidden="1"/>
    <col min="8437" max="8437" width="9.42578125" style="10" hidden="1"/>
    <col min="8438" max="8438" width="7" style="10" hidden="1"/>
    <col min="8439" max="8439" width="7.7109375" style="10" hidden="1"/>
    <col min="8440" max="8440" width="9.42578125" style="10" hidden="1"/>
    <col min="8441" max="8441" width="1.7109375" style="10" hidden="1"/>
    <col min="8442" max="8442" width="7" style="10" hidden="1"/>
    <col min="8443" max="8443" width="7.7109375" style="10" hidden="1"/>
    <col min="8444" max="8444" width="9.42578125" style="10" hidden="1"/>
    <col min="8445" max="8445" width="1.7109375" style="10" hidden="1"/>
    <col min="8446" max="8446" width="7" style="10" hidden="1"/>
    <col min="8447" max="8447" width="7.7109375" style="10" hidden="1"/>
    <col min="8448" max="8448" width="9.42578125" style="10" hidden="1"/>
    <col min="8449" max="8449" width="1.7109375" style="10" hidden="1"/>
    <col min="8450" max="8450" width="7" style="10" hidden="1"/>
    <col min="8451" max="8451" width="7.7109375" style="10" hidden="1"/>
    <col min="8452" max="8452" width="11.140625" style="10" hidden="1"/>
    <col min="8453" max="8691" width="11.42578125" style="10" hidden="1"/>
    <col min="8692" max="8692" width="29.5703125" style="10" hidden="1"/>
    <col min="8693" max="8693" width="9.42578125" style="10" hidden="1"/>
    <col min="8694" max="8694" width="7" style="10" hidden="1"/>
    <col min="8695" max="8695" width="7.7109375" style="10" hidden="1"/>
    <col min="8696" max="8696" width="9.42578125" style="10" hidden="1"/>
    <col min="8697" max="8697" width="1.7109375" style="10" hidden="1"/>
    <col min="8698" max="8698" width="7" style="10" hidden="1"/>
    <col min="8699" max="8699" width="7.7109375" style="10" hidden="1"/>
    <col min="8700" max="8700" width="9.42578125" style="10" hidden="1"/>
    <col min="8701" max="8701" width="1.7109375" style="10" hidden="1"/>
    <col min="8702" max="8702" width="7" style="10" hidden="1"/>
    <col min="8703" max="8703" width="7.7109375" style="10" hidden="1"/>
    <col min="8704" max="8704" width="9.42578125" style="10" hidden="1"/>
    <col min="8705" max="8705" width="1.7109375" style="10" hidden="1"/>
    <col min="8706" max="8706" width="7" style="10" hidden="1"/>
    <col min="8707" max="8707" width="7.7109375" style="10" hidden="1"/>
    <col min="8708" max="8708" width="11.140625" style="10" hidden="1"/>
    <col min="8709" max="8947" width="11.42578125" style="10" hidden="1"/>
    <col min="8948" max="8948" width="29.5703125" style="10" hidden="1"/>
    <col min="8949" max="8949" width="9.42578125" style="10" hidden="1"/>
    <col min="8950" max="8950" width="7" style="10" hidden="1"/>
    <col min="8951" max="8951" width="7.7109375" style="10" hidden="1"/>
    <col min="8952" max="8952" width="9.42578125" style="10" hidden="1"/>
    <col min="8953" max="8953" width="1.7109375" style="10" hidden="1"/>
    <col min="8954" max="8954" width="7" style="10" hidden="1"/>
    <col min="8955" max="8955" width="7.7109375" style="10" hidden="1"/>
    <col min="8956" max="8956" width="9.42578125" style="10" hidden="1"/>
    <col min="8957" max="8957" width="1.7109375" style="10" hidden="1"/>
    <col min="8958" max="8958" width="7" style="10" hidden="1"/>
    <col min="8959" max="8959" width="7.7109375" style="10" hidden="1"/>
    <col min="8960" max="8960" width="9.42578125" style="10" hidden="1"/>
    <col min="8961" max="8961" width="1.7109375" style="10" hidden="1"/>
    <col min="8962" max="8962" width="7" style="10" hidden="1"/>
    <col min="8963" max="8963" width="7.7109375" style="10" hidden="1"/>
    <col min="8964" max="8964" width="11.140625" style="10" hidden="1"/>
    <col min="8965" max="9203" width="11.42578125" style="10" hidden="1"/>
    <col min="9204" max="9204" width="29.5703125" style="10" hidden="1"/>
    <col min="9205" max="9205" width="9.42578125" style="10" hidden="1"/>
    <col min="9206" max="9206" width="7" style="10" hidden="1"/>
    <col min="9207" max="9207" width="7.7109375" style="10" hidden="1"/>
    <col min="9208" max="9208" width="9.42578125" style="10" hidden="1"/>
    <col min="9209" max="9209" width="1.7109375" style="10" hidden="1"/>
    <col min="9210" max="9210" width="7" style="10" hidden="1"/>
    <col min="9211" max="9211" width="7.7109375" style="10" hidden="1"/>
    <col min="9212" max="9212" width="9.42578125" style="10" hidden="1"/>
    <col min="9213" max="9213" width="1.7109375" style="10" hidden="1"/>
    <col min="9214" max="9214" width="7" style="10" hidden="1"/>
    <col min="9215" max="9215" width="7.7109375" style="10" hidden="1"/>
    <col min="9216" max="9216" width="9.42578125" style="10" hidden="1"/>
    <col min="9217" max="9217" width="1.7109375" style="10" hidden="1"/>
    <col min="9218" max="9218" width="7" style="10" hidden="1"/>
    <col min="9219" max="9219" width="7.7109375" style="10" hidden="1"/>
    <col min="9220" max="9220" width="11.140625" style="10" hidden="1"/>
    <col min="9221" max="9459" width="11.42578125" style="10" hidden="1"/>
    <col min="9460" max="9460" width="29.5703125" style="10" hidden="1"/>
    <col min="9461" max="9461" width="9.42578125" style="10" hidden="1"/>
    <col min="9462" max="9462" width="7" style="10" hidden="1"/>
    <col min="9463" max="9463" width="7.7109375" style="10" hidden="1"/>
    <col min="9464" max="9464" width="9.42578125" style="10" hidden="1"/>
    <col min="9465" max="9465" width="1.7109375" style="10" hidden="1"/>
    <col min="9466" max="9466" width="7" style="10" hidden="1"/>
    <col min="9467" max="9467" width="7.7109375" style="10" hidden="1"/>
    <col min="9468" max="9468" width="9.42578125" style="10" hidden="1"/>
    <col min="9469" max="9469" width="1.7109375" style="10" hidden="1"/>
    <col min="9470" max="9470" width="7" style="10" hidden="1"/>
    <col min="9471" max="9471" width="7.7109375" style="10" hidden="1"/>
    <col min="9472" max="9472" width="9.42578125" style="10" hidden="1"/>
    <col min="9473" max="9473" width="1.7109375" style="10" hidden="1"/>
    <col min="9474" max="9474" width="7" style="10" hidden="1"/>
    <col min="9475" max="9475" width="7.7109375" style="10" hidden="1"/>
    <col min="9476" max="9476" width="11.140625" style="10" hidden="1"/>
    <col min="9477" max="9715" width="11.42578125" style="10" hidden="1"/>
    <col min="9716" max="9716" width="29.5703125" style="10" hidden="1"/>
    <col min="9717" max="9717" width="9.42578125" style="10" hidden="1"/>
    <col min="9718" max="9718" width="7" style="10" hidden="1"/>
    <col min="9719" max="9719" width="7.7109375" style="10" hidden="1"/>
    <col min="9720" max="9720" width="9.42578125" style="10" hidden="1"/>
    <col min="9721" max="9721" width="1.7109375" style="10" hidden="1"/>
    <col min="9722" max="9722" width="7" style="10" hidden="1"/>
    <col min="9723" max="9723" width="7.7109375" style="10" hidden="1"/>
    <col min="9724" max="9724" width="9.42578125" style="10" hidden="1"/>
    <col min="9725" max="9725" width="1.7109375" style="10" hidden="1"/>
    <col min="9726" max="9726" width="7" style="10" hidden="1"/>
    <col min="9727" max="9727" width="7.7109375" style="10" hidden="1"/>
    <col min="9728" max="9728" width="9.42578125" style="10" hidden="1"/>
    <col min="9729" max="9729" width="1.7109375" style="10" hidden="1"/>
    <col min="9730" max="9730" width="7" style="10" hidden="1"/>
    <col min="9731" max="9731" width="7.7109375" style="10" hidden="1"/>
    <col min="9732" max="9732" width="11.140625" style="10" hidden="1"/>
    <col min="9733" max="9971" width="11.42578125" style="10" hidden="1"/>
    <col min="9972" max="9972" width="29.5703125" style="10" hidden="1"/>
    <col min="9973" max="9973" width="9.42578125" style="10" hidden="1"/>
    <col min="9974" max="9974" width="7" style="10" hidden="1"/>
    <col min="9975" max="9975" width="7.7109375" style="10" hidden="1"/>
    <col min="9976" max="9976" width="9.42578125" style="10" hidden="1"/>
    <col min="9977" max="9977" width="1.7109375" style="10" hidden="1"/>
    <col min="9978" max="9978" width="7" style="10" hidden="1"/>
    <col min="9979" max="9979" width="7.7109375" style="10" hidden="1"/>
    <col min="9980" max="9980" width="9.42578125" style="10" hidden="1"/>
    <col min="9981" max="9981" width="1.7109375" style="10" hidden="1"/>
    <col min="9982" max="9982" width="7" style="10" hidden="1"/>
    <col min="9983" max="9983" width="7.7109375" style="10" hidden="1"/>
    <col min="9984" max="9984" width="9.42578125" style="10" hidden="1"/>
    <col min="9985" max="9985" width="1.7109375" style="10" hidden="1"/>
    <col min="9986" max="9986" width="7" style="10" hidden="1"/>
    <col min="9987" max="9987" width="7.7109375" style="10" hidden="1"/>
    <col min="9988" max="9988" width="11.140625" style="10" hidden="1"/>
    <col min="9989" max="10227" width="11.42578125" style="10" hidden="1"/>
    <col min="10228" max="10228" width="29.5703125" style="10" hidden="1"/>
    <col min="10229" max="10229" width="9.42578125" style="10" hidden="1"/>
    <col min="10230" max="10230" width="7" style="10" hidden="1"/>
    <col min="10231" max="10231" width="7.7109375" style="10" hidden="1"/>
    <col min="10232" max="10232" width="9.42578125" style="10" hidden="1"/>
    <col min="10233" max="10233" width="1.7109375" style="10" hidden="1"/>
    <col min="10234" max="10234" width="7" style="10" hidden="1"/>
    <col min="10235" max="10235" width="7.7109375" style="10" hidden="1"/>
    <col min="10236" max="10236" width="9.42578125" style="10" hidden="1"/>
    <col min="10237" max="10237" width="1.7109375" style="10" hidden="1"/>
    <col min="10238" max="10238" width="7" style="10" hidden="1"/>
    <col min="10239" max="10239" width="7.7109375" style="10" hidden="1"/>
    <col min="10240" max="10240" width="9.42578125" style="10" hidden="1"/>
    <col min="10241" max="10241" width="1.7109375" style="10" hidden="1"/>
    <col min="10242" max="10242" width="7" style="10" hidden="1"/>
    <col min="10243" max="10243" width="7.7109375" style="10" hidden="1"/>
    <col min="10244" max="10244" width="11.140625" style="10" hidden="1"/>
    <col min="10245" max="10483" width="11.42578125" style="10" hidden="1"/>
    <col min="10484" max="10484" width="29.5703125" style="10" hidden="1"/>
    <col min="10485" max="10485" width="9.42578125" style="10" hidden="1"/>
    <col min="10486" max="10486" width="7" style="10" hidden="1"/>
    <col min="10487" max="10487" width="7.7109375" style="10" hidden="1"/>
    <col min="10488" max="10488" width="9.42578125" style="10" hidden="1"/>
    <col min="10489" max="10489" width="1.7109375" style="10" hidden="1"/>
    <col min="10490" max="10490" width="7" style="10" hidden="1"/>
    <col min="10491" max="10491" width="7.7109375" style="10" hidden="1"/>
    <col min="10492" max="10492" width="9.42578125" style="10" hidden="1"/>
    <col min="10493" max="10493" width="1.7109375" style="10" hidden="1"/>
    <col min="10494" max="10494" width="7" style="10" hidden="1"/>
    <col min="10495" max="10495" width="7.7109375" style="10" hidden="1"/>
    <col min="10496" max="10496" width="9.42578125" style="10" hidden="1"/>
    <col min="10497" max="10497" width="1.7109375" style="10" hidden="1"/>
    <col min="10498" max="10498" width="7" style="10" hidden="1"/>
    <col min="10499" max="10499" width="7.7109375" style="10" hidden="1"/>
    <col min="10500" max="10500" width="11.140625" style="10" hidden="1"/>
    <col min="10501" max="10739" width="11.42578125" style="10" hidden="1"/>
    <col min="10740" max="10740" width="29.5703125" style="10" hidden="1"/>
    <col min="10741" max="10741" width="9.42578125" style="10" hidden="1"/>
    <col min="10742" max="10742" width="7" style="10" hidden="1"/>
    <col min="10743" max="10743" width="7.7109375" style="10" hidden="1"/>
    <col min="10744" max="10744" width="9.42578125" style="10" hidden="1"/>
    <col min="10745" max="10745" width="1.7109375" style="10" hidden="1"/>
    <col min="10746" max="10746" width="7" style="10" hidden="1"/>
    <col min="10747" max="10747" width="7.7109375" style="10" hidden="1"/>
    <col min="10748" max="10748" width="9.42578125" style="10" hidden="1"/>
    <col min="10749" max="10749" width="1.7109375" style="10" hidden="1"/>
    <col min="10750" max="10750" width="7" style="10" hidden="1"/>
    <col min="10751" max="10751" width="7.7109375" style="10" hidden="1"/>
    <col min="10752" max="10752" width="9.42578125" style="10" hidden="1"/>
    <col min="10753" max="10753" width="1.7109375" style="10" hidden="1"/>
    <col min="10754" max="10754" width="7" style="10" hidden="1"/>
    <col min="10755" max="10755" width="7.7109375" style="10" hidden="1"/>
    <col min="10756" max="10756" width="11.140625" style="10" hidden="1"/>
    <col min="10757" max="10995" width="11.42578125" style="10" hidden="1"/>
    <col min="10996" max="10996" width="29.5703125" style="10" hidden="1"/>
    <col min="10997" max="10997" width="9.42578125" style="10" hidden="1"/>
    <col min="10998" max="10998" width="7" style="10" hidden="1"/>
    <col min="10999" max="10999" width="7.7109375" style="10" hidden="1"/>
    <col min="11000" max="11000" width="9.42578125" style="10" hidden="1"/>
    <col min="11001" max="11001" width="1.7109375" style="10" hidden="1"/>
    <col min="11002" max="11002" width="7" style="10" hidden="1"/>
    <col min="11003" max="11003" width="7.7109375" style="10" hidden="1"/>
    <col min="11004" max="11004" width="9.42578125" style="10" hidden="1"/>
    <col min="11005" max="11005" width="1.7109375" style="10" hidden="1"/>
    <col min="11006" max="11006" width="7" style="10" hidden="1"/>
    <col min="11007" max="11007" width="7.7109375" style="10" hidden="1"/>
    <col min="11008" max="11008" width="9.42578125" style="10" hidden="1"/>
    <col min="11009" max="11009" width="1.7109375" style="10" hidden="1"/>
    <col min="11010" max="11010" width="7" style="10" hidden="1"/>
    <col min="11011" max="11011" width="7.7109375" style="10" hidden="1"/>
    <col min="11012" max="11012" width="11.140625" style="10" hidden="1"/>
    <col min="11013" max="11251" width="11.42578125" style="10" hidden="1"/>
    <col min="11252" max="11252" width="29.5703125" style="10" hidden="1"/>
    <col min="11253" max="11253" width="9.42578125" style="10" hidden="1"/>
    <col min="11254" max="11254" width="7" style="10" hidden="1"/>
    <col min="11255" max="11255" width="7.7109375" style="10" hidden="1"/>
    <col min="11256" max="11256" width="9.42578125" style="10" hidden="1"/>
    <col min="11257" max="11257" width="1.7109375" style="10" hidden="1"/>
    <col min="11258" max="11258" width="7" style="10" hidden="1"/>
    <col min="11259" max="11259" width="7.7109375" style="10" hidden="1"/>
    <col min="11260" max="11260" width="9.42578125" style="10" hidden="1"/>
    <col min="11261" max="11261" width="1.7109375" style="10" hidden="1"/>
    <col min="11262" max="11262" width="7" style="10" hidden="1"/>
    <col min="11263" max="11263" width="7.7109375" style="10" hidden="1"/>
    <col min="11264" max="11264" width="9.42578125" style="10" hidden="1"/>
    <col min="11265" max="11265" width="1.7109375" style="10" hidden="1"/>
    <col min="11266" max="11266" width="7" style="10" hidden="1"/>
    <col min="11267" max="11267" width="7.7109375" style="10" hidden="1"/>
    <col min="11268" max="11268" width="11.140625" style="10" hidden="1"/>
    <col min="11269" max="11507" width="11.42578125" style="10" hidden="1"/>
    <col min="11508" max="11508" width="29.5703125" style="10" hidden="1"/>
    <col min="11509" max="11509" width="9.42578125" style="10" hidden="1"/>
    <col min="11510" max="11510" width="7" style="10" hidden="1"/>
    <col min="11511" max="11511" width="7.7109375" style="10" hidden="1"/>
    <col min="11512" max="11512" width="9.42578125" style="10" hidden="1"/>
    <col min="11513" max="11513" width="1.7109375" style="10" hidden="1"/>
    <col min="11514" max="11514" width="7" style="10" hidden="1"/>
    <col min="11515" max="11515" width="7.7109375" style="10" hidden="1"/>
    <col min="11516" max="11516" width="9.42578125" style="10" hidden="1"/>
    <col min="11517" max="11517" width="1.7109375" style="10" hidden="1"/>
    <col min="11518" max="11518" width="7" style="10" hidden="1"/>
    <col min="11519" max="11519" width="7.7109375" style="10" hidden="1"/>
    <col min="11520" max="11520" width="9.42578125" style="10" hidden="1"/>
    <col min="11521" max="11521" width="1.7109375" style="10" hidden="1"/>
    <col min="11522" max="11522" width="7" style="10" hidden="1"/>
    <col min="11523" max="11523" width="7.7109375" style="10" hidden="1"/>
    <col min="11524" max="11524" width="11.140625" style="10" hidden="1"/>
    <col min="11525" max="11763" width="11.42578125" style="10" hidden="1"/>
    <col min="11764" max="11764" width="29.5703125" style="10" hidden="1"/>
    <col min="11765" max="11765" width="9.42578125" style="10" hidden="1"/>
    <col min="11766" max="11766" width="7" style="10" hidden="1"/>
    <col min="11767" max="11767" width="7.7109375" style="10" hidden="1"/>
    <col min="11768" max="11768" width="9.42578125" style="10" hidden="1"/>
    <col min="11769" max="11769" width="1.7109375" style="10" hidden="1"/>
    <col min="11770" max="11770" width="7" style="10" hidden="1"/>
    <col min="11771" max="11771" width="7.7109375" style="10" hidden="1"/>
    <col min="11772" max="11772" width="9.42578125" style="10" hidden="1"/>
    <col min="11773" max="11773" width="1.7109375" style="10" hidden="1"/>
    <col min="11774" max="11774" width="7" style="10" hidden="1"/>
    <col min="11775" max="11775" width="7.7109375" style="10" hidden="1"/>
    <col min="11776" max="11776" width="9.42578125" style="10" hidden="1"/>
    <col min="11777" max="11777" width="1.7109375" style="10" hidden="1"/>
    <col min="11778" max="11778" width="7" style="10" hidden="1"/>
    <col min="11779" max="11779" width="7.7109375" style="10" hidden="1"/>
    <col min="11780" max="11780" width="11.140625" style="10" hidden="1"/>
    <col min="11781" max="12019" width="11.42578125" style="10" hidden="1"/>
    <col min="12020" max="12020" width="29.5703125" style="10" hidden="1"/>
    <col min="12021" max="12021" width="9.42578125" style="10" hidden="1"/>
    <col min="12022" max="12022" width="7" style="10" hidden="1"/>
    <col min="12023" max="12023" width="7.7109375" style="10" hidden="1"/>
    <col min="12024" max="12024" width="9.42578125" style="10" hidden="1"/>
    <col min="12025" max="12025" width="1.7109375" style="10" hidden="1"/>
    <col min="12026" max="12026" width="7" style="10" hidden="1"/>
    <col min="12027" max="12027" width="7.7109375" style="10" hidden="1"/>
    <col min="12028" max="12028" width="9.42578125" style="10" hidden="1"/>
    <col min="12029" max="12029" width="1.7109375" style="10" hidden="1"/>
    <col min="12030" max="12030" width="7" style="10" hidden="1"/>
    <col min="12031" max="12031" width="7.7109375" style="10" hidden="1"/>
    <col min="12032" max="12032" width="9.42578125" style="10" hidden="1"/>
    <col min="12033" max="12033" width="1.7109375" style="10" hidden="1"/>
    <col min="12034" max="12034" width="7" style="10" hidden="1"/>
    <col min="12035" max="12035" width="7.7109375" style="10" hidden="1"/>
    <col min="12036" max="12036" width="11.140625" style="10" hidden="1"/>
    <col min="12037" max="12275" width="11.42578125" style="10" hidden="1"/>
    <col min="12276" max="12276" width="29.5703125" style="10" hidden="1"/>
    <col min="12277" max="12277" width="9.42578125" style="10" hidden="1"/>
    <col min="12278" max="12278" width="7" style="10" hidden="1"/>
    <col min="12279" max="12279" width="7.7109375" style="10" hidden="1"/>
    <col min="12280" max="12280" width="9.42578125" style="10" hidden="1"/>
    <col min="12281" max="12281" width="1.7109375" style="10" hidden="1"/>
    <col min="12282" max="12282" width="7" style="10" hidden="1"/>
    <col min="12283" max="12283" width="7.7109375" style="10" hidden="1"/>
    <col min="12284" max="12284" width="9.42578125" style="10" hidden="1"/>
    <col min="12285" max="12285" width="1.7109375" style="10" hidden="1"/>
    <col min="12286" max="12286" width="7" style="10" hidden="1"/>
    <col min="12287" max="12287" width="7.7109375" style="10" hidden="1"/>
    <col min="12288" max="12288" width="9.42578125" style="10" hidden="1"/>
    <col min="12289" max="12289" width="1.7109375" style="10" hidden="1"/>
    <col min="12290" max="12290" width="7" style="10" hidden="1"/>
    <col min="12291" max="12291" width="7.7109375" style="10" hidden="1"/>
    <col min="12292" max="12292" width="11.140625" style="10" hidden="1"/>
    <col min="12293" max="12531" width="11.42578125" style="10" hidden="1"/>
    <col min="12532" max="12532" width="29.5703125" style="10" hidden="1"/>
    <col min="12533" max="12533" width="9.42578125" style="10" hidden="1"/>
    <col min="12534" max="12534" width="7" style="10" hidden="1"/>
    <col min="12535" max="12535" width="7.7109375" style="10" hidden="1"/>
    <col min="12536" max="12536" width="9.42578125" style="10" hidden="1"/>
    <col min="12537" max="12537" width="1.7109375" style="10" hidden="1"/>
    <col min="12538" max="12538" width="7" style="10" hidden="1"/>
    <col min="12539" max="12539" width="7.7109375" style="10" hidden="1"/>
    <col min="12540" max="12540" width="9.42578125" style="10" hidden="1"/>
    <col min="12541" max="12541" width="1.7109375" style="10" hidden="1"/>
    <col min="12542" max="12542" width="7" style="10" hidden="1"/>
    <col min="12543" max="12543" width="7.7109375" style="10" hidden="1"/>
    <col min="12544" max="12544" width="9.42578125" style="10" hidden="1"/>
    <col min="12545" max="12545" width="1.7109375" style="10" hidden="1"/>
    <col min="12546" max="12546" width="7" style="10" hidden="1"/>
    <col min="12547" max="12547" width="7.7109375" style="10" hidden="1"/>
    <col min="12548" max="12548" width="11.140625" style="10" hidden="1"/>
    <col min="12549" max="12787" width="11.42578125" style="10" hidden="1"/>
    <col min="12788" max="12788" width="29.5703125" style="10" hidden="1"/>
    <col min="12789" max="12789" width="9.42578125" style="10" hidden="1"/>
    <col min="12790" max="12790" width="7" style="10" hidden="1"/>
    <col min="12791" max="12791" width="7.7109375" style="10" hidden="1"/>
    <col min="12792" max="12792" width="9.42578125" style="10" hidden="1"/>
    <col min="12793" max="12793" width="1.7109375" style="10" hidden="1"/>
    <col min="12794" max="12794" width="7" style="10" hidden="1"/>
    <col min="12795" max="12795" width="7.7109375" style="10" hidden="1"/>
    <col min="12796" max="12796" width="9.42578125" style="10" hidden="1"/>
    <col min="12797" max="12797" width="1.7109375" style="10" hidden="1"/>
    <col min="12798" max="12798" width="7" style="10" hidden="1"/>
    <col min="12799" max="12799" width="7.7109375" style="10" hidden="1"/>
    <col min="12800" max="12800" width="9.42578125" style="10" hidden="1"/>
    <col min="12801" max="12801" width="1.7109375" style="10" hidden="1"/>
    <col min="12802" max="12802" width="7" style="10" hidden="1"/>
    <col min="12803" max="12803" width="7.7109375" style="10" hidden="1"/>
    <col min="12804" max="12804" width="11.140625" style="10" hidden="1"/>
    <col min="12805" max="13043" width="11.42578125" style="10" hidden="1"/>
    <col min="13044" max="13044" width="29.5703125" style="10" hidden="1"/>
    <col min="13045" max="13045" width="9.42578125" style="10" hidden="1"/>
    <col min="13046" max="13046" width="7" style="10" hidden="1"/>
    <col min="13047" max="13047" width="7.7109375" style="10" hidden="1"/>
    <col min="13048" max="13048" width="9.42578125" style="10" hidden="1"/>
    <col min="13049" max="13049" width="1.7109375" style="10" hidden="1"/>
    <col min="13050" max="13050" width="7" style="10" hidden="1"/>
    <col min="13051" max="13051" width="7.7109375" style="10" hidden="1"/>
    <col min="13052" max="13052" width="9.42578125" style="10" hidden="1"/>
    <col min="13053" max="13053" width="1.7109375" style="10" hidden="1"/>
    <col min="13054" max="13054" width="7" style="10" hidden="1"/>
    <col min="13055" max="13055" width="7.7109375" style="10" hidden="1"/>
    <col min="13056" max="13056" width="9.42578125" style="10" hidden="1"/>
    <col min="13057" max="13057" width="1.7109375" style="10" hidden="1"/>
    <col min="13058" max="13058" width="7" style="10" hidden="1"/>
    <col min="13059" max="13059" width="7.7109375" style="10" hidden="1"/>
    <col min="13060" max="13060" width="11.140625" style="10" hidden="1"/>
    <col min="13061" max="13299" width="11.42578125" style="10" hidden="1"/>
    <col min="13300" max="13300" width="29.5703125" style="10" hidden="1"/>
    <col min="13301" max="13301" width="9.42578125" style="10" hidden="1"/>
    <col min="13302" max="13302" width="7" style="10" hidden="1"/>
    <col min="13303" max="13303" width="7.7109375" style="10" hidden="1"/>
    <col min="13304" max="13304" width="9.42578125" style="10" hidden="1"/>
    <col min="13305" max="13305" width="1.7109375" style="10" hidden="1"/>
    <col min="13306" max="13306" width="7" style="10" hidden="1"/>
    <col min="13307" max="13307" width="7.7109375" style="10" hidden="1"/>
    <col min="13308" max="13308" width="9.42578125" style="10" hidden="1"/>
    <col min="13309" max="13309" width="1.7109375" style="10" hidden="1"/>
    <col min="13310" max="13310" width="7" style="10" hidden="1"/>
    <col min="13311" max="13311" width="7.7109375" style="10" hidden="1"/>
    <col min="13312" max="13312" width="9.42578125" style="10" hidden="1"/>
    <col min="13313" max="13313" width="1.7109375" style="10" hidden="1"/>
    <col min="13314" max="13314" width="7" style="10" hidden="1"/>
    <col min="13315" max="13315" width="7.7109375" style="10" hidden="1"/>
    <col min="13316" max="13316" width="11.140625" style="10" hidden="1"/>
    <col min="13317" max="13555" width="11.42578125" style="10" hidden="1"/>
    <col min="13556" max="13556" width="29.5703125" style="10" hidden="1"/>
    <col min="13557" max="13557" width="9.42578125" style="10" hidden="1"/>
    <col min="13558" max="13558" width="7" style="10" hidden="1"/>
    <col min="13559" max="13559" width="7.7109375" style="10" hidden="1"/>
    <col min="13560" max="13560" width="9.42578125" style="10" hidden="1"/>
    <col min="13561" max="13561" width="1.7109375" style="10" hidden="1"/>
    <col min="13562" max="13562" width="7" style="10" hidden="1"/>
    <col min="13563" max="13563" width="7.7109375" style="10" hidden="1"/>
    <col min="13564" max="13564" width="9.42578125" style="10" hidden="1"/>
    <col min="13565" max="13565" width="1.7109375" style="10" hidden="1"/>
    <col min="13566" max="13566" width="7" style="10" hidden="1"/>
    <col min="13567" max="13567" width="7.7109375" style="10" hidden="1"/>
    <col min="13568" max="13568" width="9.42578125" style="10" hidden="1"/>
    <col min="13569" max="13569" width="1.7109375" style="10" hidden="1"/>
    <col min="13570" max="13570" width="7" style="10" hidden="1"/>
    <col min="13571" max="13571" width="7.7109375" style="10" hidden="1"/>
    <col min="13572" max="13572" width="11.140625" style="10" hidden="1"/>
    <col min="13573" max="13811" width="11.42578125" style="10" hidden="1"/>
    <col min="13812" max="13812" width="29.5703125" style="10" hidden="1"/>
    <col min="13813" max="13813" width="9.42578125" style="10" hidden="1"/>
    <col min="13814" max="13814" width="7" style="10" hidden="1"/>
    <col min="13815" max="13815" width="7.7109375" style="10" hidden="1"/>
    <col min="13816" max="13816" width="9.42578125" style="10" hidden="1"/>
    <col min="13817" max="13817" width="1.7109375" style="10" hidden="1"/>
    <col min="13818" max="13818" width="7" style="10" hidden="1"/>
    <col min="13819" max="13819" width="7.7109375" style="10" hidden="1"/>
    <col min="13820" max="13820" width="9.42578125" style="10" hidden="1"/>
    <col min="13821" max="13821" width="1.7109375" style="10" hidden="1"/>
    <col min="13822" max="13822" width="7" style="10" hidden="1"/>
    <col min="13823" max="13823" width="7.7109375" style="10" hidden="1"/>
    <col min="13824" max="13824" width="9.42578125" style="10" hidden="1"/>
    <col min="13825" max="13825" width="1.7109375" style="10" hidden="1"/>
    <col min="13826" max="13826" width="7" style="10" hidden="1"/>
    <col min="13827" max="13827" width="7.7109375" style="10" hidden="1"/>
    <col min="13828" max="13828" width="11.140625" style="10" hidden="1"/>
    <col min="13829" max="14067" width="11.42578125" style="10" hidden="1"/>
    <col min="14068" max="14068" width="29.5703125" style="10" hidden="1"/>
    <col min="14069" max="14069" width="9.42578125" style="10" hidden="1"/>
    <col min="14070" max="14070" width="7" style="10" hidden="1"/>
    <col min="14071" max="14071" width="7.7109375" style="10" hidden="1"/>
    <col min="14072" max="14072" width="9.42578125" style="10" hidden="1"/>
    <col min="14073" max="14073" width="1.7109375" style="10" hidden="1"/>
    <col min="14074" max="14074" width="7" style="10" hidden="1"/>
    <col min="14075" max="14075" width="7.7109375" style="10" hidden="1"/>
    <col min="14076" max="14076" width="9.42578125" style="10" hidden="1"/>
    <col min="14077" max="14077" width="1.7109375" style="10" hidden="1"/>
    <col min="14078" max="14078" width="7" style="10" hidden="1"/>
    <col min="14079" max="14079" width="7.7109375" style="10" hidden="1"/>
    <col min="14080" max="14080" width="9.42578125" style="10" hidden="1"/>
    <col min="14081" max="14081" width="1.7109375" style="10" hidden="1"/>
    <col min="14082" max="14082" width="7" style="10" hidden="1"/>
    <col min="14083" max="14083" width="7.7109375" style="10" hidden="1"/>
    <col min="14084" max="14084" width="11.140625" style="10" hidden="1"/>
    <col min="14085" max="14323" width="11.42578125" style="10" hidden="1"/>
    <col min="14324" max="14324" width="29.5703125" style="10" hidden="1"/>
    <col min="14325" max="14325" width="9.42578125" style="10" hidden="1"/>
    <col min="14326" max="14326" width="7" style="10" hidden="1"/>
    <col min="14327" max="14327" width="7.7109375" style="10" hidden="1"/>
    <col min="14328" max="14328" width="9.42578125" style="10" hidden="1"/>
    <col min="14329" max="14329" width="1.7109375" style="10" hidden="1"/>
    <col min="14330" max="14330" width="7" style="10" hidden="1"/>
    <col min="14331" max="14331" width="7.7109375" style="10" hidden="1"/>
    <col min="14332" max="14332" width="9.42578125" style="10" hidden="1"/>
    <col min="14333" max="14333" width="1.7109375" style="10" hidden="1"/>
    <col min="14334" max="14334" width="7" style="10" hidden="1"/>
    <col min="14335" max="14335" width="7.7109375" style="10" hidden="1"/>
    <col min="14336" max="14336" width="9.42578125" style="10" hidden="1"/>
    <col min="14337" max="14337" width="1.7109375" style="10" hidden="1"/>
    <col min="14338" max="14338" width="7" style="10" hidden="1"/>
    <col min="14339" max="14339" width="7.7109375" style="10" hidden="1"/>
    <col min="14340" max="14340" width="11.140625" style="10" hidden="1"/>
    <col min="14341" max="14579" width="11.42578125" style="10" hidden="1"/>
    <col min="14580" max="14580" width="29.5703125" style="10" hidden="1"/>
    <col min="14581" max="14581" width="9.42578125" style="10" hidden="1"/>
    <col min="14582" max="14582" width="7" style="10" hidden="1"/>
    <col min="14583" max="14583" width="7.7109375" style="10" hidden="1"/>
    <col min="14584" max="14584" width="9.42578125" style="10" hidden="1"/>
    <col min="14585" max="14585" width="1.7109375" style="10" hidden="1"/>
    <col min="14586" max="14586" width="7" style="10" hidden="1"/>
    <col min="14587" max="14587" width="7.7109375" style="10" hidden="1"/>
    <col min="14588" max="14588" width="9.42578125" style="10" hidden="1"/>
    <col min="14589" max="14589" width="1.7109375" style="10" hidden="1"/>
    <col min="14590" max="14590" width="7" style="10" hidden="1"/>
    <col min="14591" max="14591" width="7.7109375" style="10" hidden="1"/>
    <col min="14592" max="14592" width="9.42578125" style="10" hidden="1"/>
    <col min="14593" max="14593" width="1.7109375" style="10" hidden="1"/>
    <col min="14594" max="14594" width="7" style="10" hidden="1"/>
    <col min="14595" max="14595" width="7.7109375" style="10" hidden="1"/>
    <col min="14596" max="14596" width="11.140625" style="10" hidden="1"/>
    <col min="14597" max="14835" width="11.42578125" style="10" hidden="1"/>
    <col min="14836" max="14836" width="29.5703125" style="10" hidden="1"/>
    <col min="14837" max="14837" width="9.42578125" style="10" hidden="1"/>
    <col min="14838" max="14838" width="7" style="10" hidden="1"/>
    <col min="14839" max="14839" width="7.7109375" style="10" hidden="1"/>
    <col min="14840" max="14840" width="9.42578125" style="10" hidden="1"/>
    <col min="14841" max="14841" width="1.7109375" style="10" hidden="1"/>
    <col min="14842" max="14842" width="7" style="10" hidden="1"/>
    <col min="14843" max="14843" width="7.7109375" style="10" hidden="1"/>
    <col min="14844" max="14844" width="9.42578125" style="10" hidden="1"/>
    <col min="14845" max="14845" width="1.7109375" style="10" hidden="1"/>
    <col min="14846" max="14846" width="7" style="10" hidden="1"/>
    <col min="14847" max="14847" width="7.7109375" style="10" hidden="1"/>
    <col min="14848" max="14848" width="9.42578125" style="10" hidden="1"/>
    <col min="14849" max="14849" width="1.7109375" style="10" hidden="1"/>
    <col min="14850" max="14850" width="7" style="10" hidden="1"/>
    <col min="14851" max="14851" width="7.7109375" style="10" hidden="1"/>
    <col min="14852" max="14852" width="11.140625" style="10" hidden="1"/>
    <col min="14853" max="15091" width="11.42578125" style="10" hidden="1"/>
    <col min="15092" max="15092" width="29.5703125" style="10" hidden="1"/>
    <col min="15093" max="15093" width="9.42578125" style="10" hidden="1"/>
    <col min="15094" max="15094" width="7" style="10" hidden="1"/>
    <col min="15095" max="15095" width="7.7109375" style="10" hidden="1"/>
    <col min="15096" max="15096" width="9.42578125" style="10" hidden="1"/>
    <col min="15097" max="15097" width="1.7109375" style="10" hidden="1"/>
    <col min="15098" max="15098" width="7" style="10" hidden="1"/>
    <col min="15099" max="15099" width="7.7109375" style="10" hidden="1"/>
    <col min="15100" max="15100" width="9.42578125" style="10" hidden="1"/>
    <col min="15101" max="15101" width="1.7109375" style="10" hidden="1"/>
    <col min="15102" max="15102" width="7" style="10" hidden="1"/>
    <col min="15103" max="15103" width="7.7109375" style="10" hidden="1"/>
    <col min="15104" max="15104" width="9.42578125" style="10" hidden="1"/>
    <col min="15105" max="15105" width="1.7109375" style="10" hidden="1"/>
    <col min="15106" max="15106" width="7" style="10" hidden="1"/>
    <col min="15107" max="15107" width="7.7109375" style="10" hidden="1"/>
    <col min="15108" max="15108" width="11.140625" style="10" hidden="1"/>
    <col min="15109" max="15347" width="11.42578125" style="10" hidden="1"/>
    <col min="15348" max="15348" width="29.5703125" style="10" hidden="1"/>
    <col min="15349" max="15349" width="9.42578125" style="10" hidden="1"/>
    <col min="15350" max="15350" width="7" style="10" hidden="1"/>
    <col min="15351" max="15351" width="7.7109375" style="10" hidden="1"/>
    <col min="15352" max="15352" width="9.42578125" style="10" hidden="1"/>
    <col min="15353" max="15353" width="1.7109375" style="10" hidden="1"/>
    <col min="15354" max="15354" width="7" style="10" hidden="1"/>
    <col min="15355" max="15355" width="7.7109375" style="10" hidden="1"/>
    <col min="15356" max="15356" width="9.42578125" style="10" hidden="1"/>
    <col min="15357" max="15357" width="1.7109375" style="10" hidden="1"/>
    <col min="15358" max="15358" width="7" style="10" hidden="1"/>
    <col min="15359" max="15359" width="7.7109375" style="10" hidden="1"/>
    <col min="15360" max="15360" width="9.42578125" style="10" hidden="1"/>
    <col min="15361" max="15361" width="1.7109375" style="10" hidden="1"/>
    <col min="15362" max="15362" width="7" style="10" hidden="1"/>
    <col min="15363" max="15363" width="7.7109375" style="10" hidden="1"/>
    <col min="15364" max="15364" width="11.140625" style="10" hidden="1"/>
    <col min="15365" max="15603" width="11.42578125" style="10" hidden="1"/>
    <col min="15604" max="15604" width="29.5703125" style="10" hidden="1"/>
    <col min="15605" max="15605" width="9.42578125" style="10" hidden="1"/>
    <col min="15606" max="15606" width="7" style="10" hidden="1"/>
    <col min="15607" max="15607" width="7.7109375" style="10" hidden="1"/>
    <col min="15608" max="15608" width="9.42578125" style="10" hidden="1"/>
    <col min="15609" max="15609" width="1.7109375" style="10" hidden="1"/>
    <col min="15610" max="15610" width="7" style="10" hidden="1"/>
    <col min="15611" max="15611" width="7.7109375" style="10" hidden="1"/>
    <col min="15612" max="15612" width="9.42578125" style="10" hidden="1"/>
    <col min="15613" max="15613" width="1.7109375" style="10" hidden="1"/>
    <col min="15614" max="15614" width="7" style="10" hidden="1"/>
    <col min="15615" max="15615" width="7.7109375" style="10" hidden="1"/>
    <col min="15616" max="15616" width="9.42578125" style="10" hidden="1"/>
    <col min="15617" max="15617" width="1.7109375" style="10" hidden="1"/>
    <col min="15618" max="15618" width="7" style="10" hidden="1"/>
    <col min="15619" max="15619" width="7.7109375" style="10" hidden="1"/>
    <col min="15620" max="15620" width="11.140625" style="10" hidden="1"/>
    <col min="15621" max="15859" width="11.42578125" style="10" hidden="1"/>
    <col min="15860" max="15860" width="29.5703125" style="10" hidden="1"/>
    <col min="15861" max="15861" width="9.42578125" style="10" hidden="1"/>
    <col min="15862" max="15862" width="7" style="10" hidden="1"/>
    <col min="15863" max="15863" width="7.7109375" style="10" hidden="1"/>
    <col min="15864" max="15864" width="9.42578125" style="10" hidden="1"/>
    <col min="15865" max="15865" width="1.7109375" style="10" hidden="1"/>
    <col min="15866" max="15866" width="7" style="10" hidden="1"/>
    <col min="15867" max="15867" width="7.7109375" style="10" hidden="1"/>
    <col min="15868" max="15868" width="9.42578125" style="10" hidden="1"/>
    <col min="15869" max="15869" width="1.7109375" style="10" hidden="1"/>
    <col min="15870" max="15870" width="7" style="10" hidden="1"/>
    <col min="15871" max="15871" width="7.7109375" style="10" hidden="1"/>
    <col min="15872" max="15872" width="9.42578125" style="10" hidden="1"/>
    <col min="15873" max="15873" width="1.7109375" style="10" hidden="1"/>
    <col min="15874" max="15874" width="7" style="10" hidden="1"/>
    <col min="15875" max="15875" width="7.7109375" style="10" hidden="1"/>
    <col min="15876" max="15876" width="11.140625" style="10" hidden="1"/>
    <col min="15877" max="16115" width="11.42578125" style="10" hidden="1"/>
    <col min="16116" max="16116" width="29.5703125" style="10" hidden="1"/>
    <col min="16117" max="16117" width="9.42578125" style="10" hidden="1"/>
    <col min="16118" max="16118" width="7" style="10" hidden="1"/>
    <col min="16119" max="16119" width="7.7109375" style="10" hidden="1"/>
    <col min="16120" max="16120" width="9.42578125" style="10" hidden="1"/>
    <col min="16121" max="16121" width="1.7109375" style="10" hidden="1"/>
    <col min="16122" max="16122" width="7" style="10" hidden="1"/>
    <col min="16123" max="16123" width="7.7109375" style="10" hidden="1"/>
    <col min="16124" max="16124" width="9.42578125" style="10" hidden="1"/>
    <col min="16125" max="16125" width="1.7109375" style="10" hidden="1"/>
    <col min="16126" max="16126" width="7" style="10" hidden="1"/>
    <col min="16127" max="16127" width="7.7109375" style="10" hidden="1"/>
    <col min="16128" max="16128" width="9.42578125" style="10" hidden="1"/>
    <col min="16129" max="16129" width="1.7109375" style="10" hidden="1"/>
    <col min="16130" max="16130" width="7" style="10" hidden="1"/>
    <col min="16131" max="16131" width="7.7109375" style="10" hidden="1"/>
    <col min="16132" max="16132" width="11.140625" style="10" hidden="1"/>
    <col min="16133" max="16384" width="11.42578125" style="10" hidden="1"/>
  </cols>
  <sheetData>
    <row r="1" spans="1:12" ht="9.9499999999999993" customHeight="1">
      <c r="A1" s="27"/>
      <c r="B1" s="27"/>
      <c r="C1" s="27"/>
      <c r="D1" s="27"/>
      <c r="E1" s="27"/>
      <c r="F1" s="27"/>
      <c r="G1" s="27"/>
      <c r="H1" s="27"/>
      <c r="I1" s="27"/>
      <c r="J1" s="27"/>
      <c r="K1" s="27"/>
      <c r="L1" s="27"/>
    </row>
    <row r="2" spans="1:12" ht="28.5" customHeight="1">
      <c r="A2" s="27"/>
      <c r="B2" s="50" t="s">
        <v>68</v>
      </c>
      <c r="C2" s="50"/>
      <c r="D2" s="50"/>
      <c r="E2" s="50"/>
      <c r="F2" s="50"/>
      <c r="G2" s="50"/>
      <c r="H2" s="50"/>
      <c r="I2" s="50"/>
      <c r="J2" s="50"/>
      <c r="K2" s="50"/>
      <c r="L2" s="27"/>
    </row>
    <row r="3" spans="1:12" ht="7.5" customHeight="1">
      <c r="A3" s="27"/>
      <c r="B3" s="28"/>
      <c r="C3" s="29"/>
      <c r="D3" s="29"/>
      <c r="E3" s="29"/>
      <c r="F3" s="29"/>
      <c r="G3" s="30"/>
      <c r="H3" s="29"/>
      <c r="I3" s="31"/>
      <c r="J3" s="31"/>
      <c r="K3" s="32"/>
      <c r="L3" s="27"/>
    </row>
    <row r="4" spans="1:12" ht="14.25" customHeight="1">
      <c r="A4" s="27"/>
      <c r="B4" s="61" t="s">
        <v>22</v>
      </c>
      <c r="C4" s="64" t="s">
        <v>46</v>
      </c>
      <c r="D4" s="53" t="s">
        <v>23</v>
      </c>
      <c r="E4" s="54"/>
      <c r="F4" s="54"/>
      <c r="G4" s="54"/>
      <c r="H4" s="54"/>
      <c r="I4" s="54"/>
      <c r="J4" s="54"/>
      <c r="K4" s="54"/>
      <c r="L4" s="27"/>
    </row>
    <row r="5" spans="1:12" ht="13.15" customHeight="1">
      <c r="A5" s="27"/>
      <c r="B5" s="62"/>
      <c r="C5" s="65"/>
      <c r="D5" s="57" t="s">
        <v>28</v>
      </c>
      <c r="E5" s="57" t="s">
        <v>35</v>
      </c>
      <c r="F5" s="55" t="s">
        <v>36</v>
      </c>
      <c r="G5" s="57" t="s">
        <v>45</v>
      </c>
      <c r="H5" s="57" t="s">
        <v>38</v>
      </c>
      <c r="I5" s="57" t="s">
        <v>43</v>
      </c>
      <c r="J5" s="67" t="s">
        <v>33</v>
      </c>
      <c r="K5" s="59" t="s">
        <v>37</v>
      </c>
      <c r="L5" s="27"/>
    </row>
    <row r="6" spans="1:12" ht="13.15" customHeight="1">
      <c r="A6" s="27"/>
      <c r="B6" s="62"/>
      <c r="C6" s="65"/>
      <c r="D6" s="57"/>
      <c r="E6" s="57"/>
      <c r="F6" s="55"/>
      <c r="G6" s="57"/>
      <c r="H6" s="57"/>
      <c r="I6" s="57"/>
      <c r="J6" s="68"/>
      <c r="K6" s="59"/>
      <c r="L6" s="27"/>
    </row>
    <row r="7" spans="1:12" ht="13.15" customHeight="1">
      <c r="A7" s="27"/>
      <c r="B7" s="62"/>
      <c r="C7" s="65"/>
      <c r="D7" s="57"/>
      <c r="E7" s="57"/>
      <c r="F7" s="55"/>
      <c r="G7" s="57"/>
      <c r="H7" s="57"/>
      <c r="I7" s="57"/>
      <c r="J7" s="68"/>
      <c r="K7" s="59"/>
      <c r="L7" s="27"/>
    </row>
    <row r="8" spans="1:12" ht="13.15" customHeight="1">
      <c r="A8" s="27"/>
      <c r="B8" s="62"/>
      <c r="C8" s="65"/>
      <c r="D8" s="57"/>
      <c r="E8" s="57"/>
      <c r="F8" s="55"/>
      <c r="G8" s="57"/>
      <c r="H8" s="57"/>
      <c r="I8" s="57"/>
      <c r="J8" s="68"/>
      <c r="K8" s="59"/>
      <c r="L8" s="27"/>
    </row>
    <row r="9" spans="1:12" ht="13.15" customHeight="1">
      <c r="A9" s="27"/>
      <c r="B9" s="63"/>
      <c r="C9" s="66"/>
      <c r="D9" s="58"/>
      <c r="E9" s="58"/>
      <c r="F9" s="56"/>
      <c r="G9" s="58"/>
      <c r="H9" s="58"/>
      <c r="I9" s="58"/>
      <c r="J9" s="69"/>
      <c r="K9" s="60"/>
      <c r="L9" s="27"/>
    </row>
    <row r="10" spans="1:12" ht="19.899999999999999" customHeight="1">
      <c r="A10" s="27"/>
      <c r="B10" s="33"/>
      <c r="C10" s="52" t="s">
        <v>48</v>
      </c>
      <c r="D10" s="52"/>
      <c r="E10" s="52"/>
      <c r="F10" s="52"/>
      <c r="G10" s="52"/>
      <c r="H10" s="52"/>
      <c r="I10" s="52"/>
      <c r="J10" s="52"/>
      <c r="K10" s="52"/>
      <c r="L10" s="27"/>
    </row>
    <row r="11" spans="1:12" ht="12.6" customHeight="1">
      <c r="A11" s="27"/>
      <c r="B11" s="34" t="s">
        <v>1</v>
      </c>
      <c r="C11" s="43">
        <v>5610</v>
      </c>
      <c r="D11" s="43">
        <v>514</v>
      </c>
      <c r="E11" s="43">
        <v>2917</v>
      </c>
      <c r="F11" s="43">
        <v>605</v>
      </c>
      <c r="G11" s="43">
        <v>65</v>
      </c>
      <c r="H11" s="43">
        <v>78</v>
      </c>
      <c r="I11" s="43">
        <v>508</v>
      </c>
      <c r="J11" s="43">
        <v>222</v>
      </c>
      <c r="K11" s="43">
        <v>703</v>
      </c>
      <c r="L11" s="36"/>
    </row>
    <row r="12" spans="1:12" ht="12.6" customHeight="1">
      <c r="A12" s="27"/>
      <c r="B12" s="34" t="s">
        <v>2</v>
      </c>
      <c r="C12" s="43">
        <v>5885</v>
      </c>
      <c r="D12" s="43">
        <v>579</v>
      </c>
      <c r="E12" s="43">
        <v>3032</v>
      </c>
      <c r="F12" s="43">
        <v>569</v>
      </c>
      <c r="G12" s="43">
        <v>60</v>
      </c>
      <c r="H12" s="43">
        <v>78</v>
      </c>
      <c r="I12" s="43">
        <v>529</v>
      </c>
      <c r="J12" s="43">
        <v>240</v>
      </c>
      <c r="K12" s="43">
        <v>798</v>
      </c>
      <c r="L12" s="36"/>
    </row>
    <row r="13" spans="1:12" ht="12.6" customHeight="1">
      <c r="A13" s="27"/>
      <c r="B13" s="37" t="s">
        <v>3</v>
      </c>
      <c r="C13" s="43">
        <v>6238</v>
      </c>
      <c r="D13" s="43">
        <v>743</v>
      </c>
      <c r="E13" s="43">
        <v>3272</v>
      </c>
      <c r="F13" s="43">
        <v>754</v>
      </c>
      <c r="G13" s="43">
        <v>48</v>
      </c>
      <c r="H13" s="43">
        <v>78</v>
      </c>
      <c r="I13" s="43">
        <v>466</v>
      </c>
      <c r="J13" s="43">
        <v>204</v>
      </c>
      <c r="K13" s="43">
        <v>673</v>
      </c>
      <c r="L13" s="36"/>
    </row>
    <row r="14" spans="1:12" ht="12.6" customHeight="1">
      <c r="A14" s="27"/>
      <c r="B14" s="34" t="s">
        <v>4</v>
      </c>
      <c r="C14" s="43">
        <v>6303</v>
      </c>
      <c r="D14" s="43">
        <v>494</v>
      </c>
      <c r="E14" s="43">
        <v>3542</v>
      </c>
      <c r="F14" s="43">
        <v>870</v>
      </c>
      <c r="G14" s="43">
        <v>76</v>
      </c>
      <c r="H14" s="43">
        <v>78</v>
      </c>
      <c r="I14" s="43">
        <v>389</v>
      </c>
      <c r="J14" s="43">
        <v>270</v>
      </c>
      <c r="K14" s="43">
        <v>584</v>
      </c>
      <c r="L14" s="36"/>
    </row>
    <row r="15" spans="1:12" ht="12.6" customHeight="1">
      <c r="A15" s="27"/>
      <c r="B15" s="37" t="s">
        <v>5</v>
      </c>
      <c r="C15" s="43">
        <v>5374</v>
      </c>
      <c r="D15" s="43">
        <v>656</v>
      </c>
      <c r="E15" s="43">
        <v>2903</v>
      </c>
      <c r="F15" s="43">
        <v>579</v>
      </c>
      <c r="G15" s="43">
        <v>51</v>
      </c>
      <c r="H15" s="43">
        <v>78</v>
      </c>
      <c r="I15" s="43">
        <v>312</v>
      </c>
      <c r="J15" s="43">
        <v>219</v>
      </c>
      <c r="K15" s="43">
        <v>575</v>
      </c>
      <c r="L15" s="36"/>
    </row>
    <row r="16" spans="1:12" ht="12.6" customHeight="1">
      <c r="A16" s="27"/>
      <c r="B16" s="37" t="s">
        <v>6</v>
      </c>
      <c r="C16" s="43">
        <v>6039</v>
      </c>
      <c r="D16" s="43">
        <v>757</v>
      </c>
      <c r="E16" s="43">
        <v>3034</v>
      </c>
      <c r="F16" s="43">
        <v>596</v>
      </c>
      <c r="G16" s="43">
        <v>38</v>
      </c>
      <c r="H16" s="43">
        <v>78</v>
      </c>
      <c r="I16" s="43">
        <v>473</v>
      </c>
      <c r="J16" s="43">
        <v>219</v>
      </c>
      <c r="K16" s="43">
        <v>844</v>
      </c>
      <c r="L16" s="36"/>
    </row>
    <row r="17" spans="1:15" ht="12.6" customHeight="1">
      <c r="A17" s="27"/>
      <c r="B17" s="34" t="s">
        <v>24</v>
      </c>
      <c r="C17" s="43">
        <v>5995</v>
      </c>
      <c r="D17" s="43">
        <v>575</v>
      </c>
      <c r="E17" s="43">
        <v>3105</v>
      </c>
      <c r="F17" s="43">
        <v>669</v>
      </c>
      <c r="G17" s="43">
        <v>59</v>
      </c>
      <c r="H17" s="43">
        <v>78</v>
      </c>
      <c r="I17" s="43">
        <v>490</v>
      </c>
      <c r="J17" s="43">
        <v>226</v>
      </c>
      <c r="K17" s="43">
        <v>793</v>
      </c>
      <c r="L17" s="36"/>
    </row>
    <row r="18" spans="1:15" ht="12.6" customHeight="1">
      <c r="A18" s="27"/>
      <c r="B18" s="34" t="s">
        <v>7</v>
      </c>
      <c r="C18" s="43">
        <v>6181</v>
      </c>
      <c r="D18" s="43">
        <v>598</v>
      </c>
      <c r="E18" s="43">
        <v>3576</v>
      </c>
      <c r="F18" s="43">
        <v>879</v>
      </c>
      <c r="G18" s="43">
        <v>63</v>
      </c>
      <c r="H18" s="43">
        <v>78</v>
      </c>
      <c r="I18" s="43">
        <v>305</v>
      </c>
      <c r="J18" s="43">
        <v>210</v>
      </c>
      <c r="K18" s="43">
        <v>473</v>
      </c>
      <c r="L18" s="36"/>
    </row>
    <row r="19" spans="1:15" ht="12.6" customHeight="1">
      <c r="A19" s="27"/>
      <c r="B19" s="34" t="s">
        <v>8</v>
      </c>
      <c r="C19" s="43">
        <v>5736</v>
      </c>
      <c r="D19" s="43">
        <v>469</v>
      </c>
      <c r="E19" s="43">
        <v>3095</v>
      </c>
      <c r="F19" s="43">
        <v>691</v>
      </c>
      <c r="G19" s="43">
        <v>65</v>
      </c>
      <c r="H19" s="43">
        <v>78</v>
      </c>
      <c r="I19" s="43">
        <v>436</v>
      </c>
      <c r="J19" s="43">
        <v>258</v>
      </c>
      <c r="K19" s="43">
        <v>644</v>
      </c>
      <c r="L19" s="36"/>
    </row>
    <row r="20" spans="1:15" ht="12.6" customHeight="1">
      <c r="A20" s="27"/>
      <c r="B20" s="34" t="s">
        <v>9</v>
      </c>
      <c r="C20" s="43">
        <v>6126</v>
      </c>
      <c r="D20" s="43">
        <v>652</v>
      </c>
      <c r="E20" s="43">
        <v>3254</v>
      </c>
      <c r="F20" s="43">
        <v>720</v>
      </c>
      <c r="G20" s="43">
        <v>64</v>
      </c>
      <c r="H20" s="43">
        <v>78</v>
      </c>
      <c r="I20" s="43">
        <v>464</v>
      </c>
      <c r="J20" s="43">
        <v>233</v>
      </c>
      <c r="K20" s="43">
        <v>662</v>
      </c>
      <c r="L20" s="36"/>
    </row>
    <row r="21" spans="1:15" ht="12.6" customHeight="1">
      <c r="A21" s="27"/>
      <c r="B21" s="34" t="s">
        <v>10</v>
      </c>
      <c r="C21" s="43">
        <v>5853</v>
      </c>
      <c r="D21" s="43">
        <v>498</v>
      </c>
      <c r="E21" s="43">
        <v>3070</v>
      </c>
      <c r="F21" s="43">
        <v>659</v>
      </c>
      <c r="G21" s="43">
        <v>66</v>
      </c>
      <c r="H21" s="43">
        <v>78</v>
      </c>
      <c r="I21" s="43">
        <v>526</v>
      </c>
      <c r="J21" s="43">
        <v>273</v>
      </c>
      <c r="K21" s="43">
        <v>683</v>
      </c>
      <c r="L21" s="36"/>
    </row>
    <row r="22" spans="1:15" ht="12.6" customHeight="1">
      <c r="A22" s="27"/>
      <c r="B22" s="34" t="s">
        <v>11</v>
      </c>
      <c r="C22" s="43">
        <v>6191</v>
      </c>
      <c r="D22" s="43">
        <v>691</v>
      </c>
      <c r="E22" s="43">
        <v>3244</v>
      </c>
      <c r="F22" s="43">
        <v>749</v>
      </c>
      <c r="G22" s="43">
        <v>62</v>
      </c>
      <c r="H22" s="43">
        <v>78</v>
      </c>
      <c r="I22" s="43">
        <v>466</v>
      </c>
      <c r="J22" s="43">
        <v>242</v>
      </c>
      <c r="K22" s="43">
        <v>659</v>
      </c>
      <c r="L22" s="36"/>
    </row>
    <row r="23" spans="1:15" ht="12.6" customHeight="1">
      <c r="A23" s="27"/>
      <c r="B23" s="34" t="s">
        <v>25</v>
      </c>
      <c r="C23" s="43">
        <v>5769</v>
      </c>
      <c r="D23" s="43">
        <v>531</v>
      </c>
      <c r="E23" s="43">
        <v>3445</v>
      </c>
      <c r="F23" s="43">
        <v>847</v>
      </c>
      <c r="G23" s="43">
        <v>66</v>
      </c>
      <c r="H23" s="43">
        <v>78</v>
      </c>
      <c r="I23" s="43">
        <v>251</v>
      </c>
      <c r="J23" s="43">
        <v>151</v>
      </c>
      <c r="K23" s="43">
        <v>402</v>
      </c>
      <c r="L23" s="36"/>
    </row>
    <row r="24" spans="1:15" ht="12.6" customHeight="1">
      <c r="A24" s="27"/>
      <c r="B24" s="34" t="s">
        <v>12</v>
      </c>
      <c r="C24" s="43">
        <v>6178</v>
      </c>
      <c r="D24" s="43">
        <v>530</v>
      </c>
      <c r="E24" s="43">
        <v>3666</v>
      </c>
      <c r="F24" s="43">
        <v>932</v>
      </c>
      <c r="G24" s="43">
        <v>75</v>
      </c>
      <c r="H24" s="43">
        <v>78</v>
      </c>
      <c r="I24" s="43">
        <v>233</v>
      </c>
      <c r="J24" s="43">
        <v>173</v>
      </c>
      <c r="K24" s="43">
        <v>492</v>
      </c>
      <c r="L24" s="36"/>
    </row>
    <row r="25" spans="1:15" ht="12.6" customHeight="1">
      <c r="A25" s="27"/>
      <c r="B25" s="34" t="s">
        <v>13</v>
      </c>
      <c r="C25" s="43">
        <v>6037</v>
      </c>
      <c r="D25" s="43">
        <v>576</v>
      </c>
      <c r="E25" s="43">
        <v>3155</v>
      </c>
      <c r="F25" s="43">
        <v>647</v>
      </c>
      <c r="G25" s="43">
        <v>52</v>
      </c>
      <c r="H25" s="43">
        <v>78</v>
      </c>
      <c r="I25" s="43">
        <v>530</v>
      </c>
      <c r="J25" s="43">
        <v>281</v>
      </c>
      <c r="K25" s="43">
        <v>718</v>
      </c>
      <c r="L25" s="36"/>
    </row>
    <row r="26" spans="1:15" ht="12.6" customHeight="1">
      <c r="A26" s="27"/>
      <c r="B26" s="34" t="s">
        <v>26</v>
      </c>
      <c r="C26" s="43">
        <v>5962</v>
      </c>
      <c r="D26" s="43">
        <v>511</v>
      </c>
      <c r="E26" s="43">
        <v>3436</v>
      </c>
      <c r="F26" s="43">
        <v>830</v>
      </c>
      <c r="G26" s="43">
        <v>78</v>
      </c>
      <c r="H26" s="43">
        <v>78</v>
      </c>
      <c r="I26" s="43">
        <v>277</v>
      </c>
      <c r="J26" s="43">
        <v>198</v>
      </c>
      <c r="K26" s="43">
        <v>554</v>
      </c>
      <c r="L26" s="36"/>
    </row>
    <row r="27" spans="1:15" s="13" customFormat="1" ht="15.6" customHeight="1">
      <c r="A27" s="38"/>
      <c r="B27" s="34" t="s">
        <v>14</v>
      </c>
      <c r="C27" s="43">
        <v>5939</v>
      </c>
      <c r="D27" s="43">
        <v>577</v>
      </c>
      <c r="E27" s="43">
        <v>3167</v>
      </c>
      <c r="F27" s="43">
        <v>688</v>
      </c>
      <c r="G27" s="43">
        <v>63</v>
      </c>
      <c r="H27" s="43">
        <v>78</v>
      </c>
      <c r="I27" s="43">
        <v>458</v>
      </c>
      <c r="J27" s="43">
        <v>231</v>
      </c>
      <c r="K27" s="43">
        <v>678</v>
      </c>
      <c r="L27" s="36"/>
      <c r="M27" s="14"/>
      <c r="N27" s="14"/>
      <c r="O27" s="14"/>
    </row>
    <row r="28" spans="1:15" s="15" customFormat="1" ht="12.75">
      <c r="A28" s="39"/>
      <c r="B28" s="39" t="s">
        <v>27</v>
      </c>
      <c r="C28" s="40"/>
      <c r="D28" s="40"/>
      <c r="E28" s="40"/>
      <c r="F28" s="29"/>
      <c r="G28" s="40"/>
      <c r="H28" s="40"/>
      <c r="I28" s="39"/>
      <c r="J28" s="39"/>
      <c r="K28" s="39"/>
      <c r="L28" s="39"/>
    </row>
    <row r="29" spans="1:15" s="16" customFormat="1" ht="56.25" customHeight="1">
      <c r="A29" s="41"/>
      <c r="B29" s="51" t="s">
        <v>69</v>
      </c>
      <c r="C29" s="51"/>
      <c r="D29" s="51"/>
      <c r="E29" s="51"/>
      <c r="F29" s="51"/>
      <c r="G29" s="51"/>
      <c r="H29" s="51"/>
      <c r="I29" s="51"/>
      <c r="J29" s="51"/>
      <c r="K29" s="51"/>
      <c r="L29" s="41"/>
    </row>
    <row r="30" spans="1:15" ht="12.75" customHeight="1">
      <c r="A30" s="27"/>
      <c r="B30" s="27"/>
      <c r="C30" s="27"/>
      <c r="D30" s="27"/>
      <c r="E30" s="27"/>
      <c r="F30" s="27"/>
      <c r="G30" s="27"/>
      <c r="H30" s="27"/>
      <c r="I30" s="27"/>
      <c r="J30" s="27"/>
      <c r="K30" s="27"/>
      <c r="L30" s="27"/>
    </row>
  </sheetData>
  <sheetProtection algorithmName="SHA-512" hashValue="firQSK0QrkEYFNWz4kp6kM0sC5sh0aQr7/6H1cv/hpRh3yp5nXa60Fra79v4W4tPh1xS2YGiyOqO3MHayhvBZA==" saltValue="hGt9Mk61k2GB0T/iCajOfg==" spinCount="100000" sheet="1" selectLockedCells="1"/>
  <mergeCells count="14">
    <mergeCell ref="J5:J9"/>
    <mergeCell ref="K5:K9"/>
    <mergeCell ref="C10:K10"/>
    <mergeCell ref="B29:K29"/>
    <mergeCell ref="B2:K2"/>
    <mergeCell ref="B4:B9"/>
    <mergeCell ref="C4:C9"/>
    <mergeCell ref="D4:K4"/>
    <mergeCell ref="D5:D9"/>
    <mergeCell ref="E5:E9"/>
    <mergeCell ref="F5:F9"/>
    <mergeCell ref="G5:G9"/>
    <mergeCell ref="H5:H9"/>
    <mergeCell ref="I5:I9"/>
  </mergeCells>
  <pageMargins left="0.70866141732283472" right="0.70866141732283472" top="0.78740157480314965" bottom="0.78740157480314965" header="0.31496062992125984" footer="0.31496062992125984"/>
  <pageSetup paperSize="9" scale="8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1"/>
  </sheetPr>
  <dimension ref="A1:I1921"/>
  <sheetViews>
    <sheetView workbookViewId="0">
      <selection activeCell="I1" sqref="A1:I1"/>
    </sheetView>
  </sheetViews>
  <sheetFormatPr baseColWidth="10" defaultRowHeight="12"/>
  <cols>
    <col min="1" max="1" width="11.42578125" style="6"/>
    <col min="2" max="2" width="40" style="1" bestFit="1" customWidth="1"/>
    <col min="3" max="3" width="40" style="6" customWidth="1"/>
    <col min="4" max="4" width="25.5703125" customWidth="1"/>
    <col min="5" max="5" width="11.42578125" customWidth="1"/>
    <col min="9" max="9" width="11.42578125" style="26"/>
  </cols>
  <sheetData>
    <row r="1" spans="1:9">
      <c r="A1" s="6" t="s">
        <v>39</v>
      </c>
      <c r="B1" s="1" t="s">
        <v>40</v>
      </c>
      <c r="C1" s="6" t="s">
        <v>47</v>
      </c>
      <c r="D1" s="2" t="s">
        <v>18</v>
      </c>
      <c r="E1" s="1" t="s">
        <v>41</v>
      </c>
      <c r="F1" t="s">
        <v>14</v>
      </c>
      <c r="G1" t="s">
        <v>16</v>
      </c>
      <c r="H1" t="s">
        <v>17</v>
      </c>
    </row>
    <row r="2" spans="1:9">
      <c r="A2" s="20">
        <v>2008</v>
      </c>
      <c r="B2" s="20" t="s">
        <v>34</v>
      </c>
      <c r="C2" s="11" t="s">
        <v>14</v>
      </c>
      <c r="D2" s="11" t="s">
        <v>1</v>
      </c>
      <c r="E2" s="43">
        <f ca="1">VLOOKUP($D2,INDIRECT(A2&amp;"!B11:K27"),$I2,FALSE)</f>
        <v>521</v>
      </c>
      <c r="F2" s="6">
        <f ca="1">VLOOKUP($C2,INDIRECT(A2&amp;"!B11:K27"),$I2,FALSE)</f>
        <v>487</v>
      </c>
      <c r="G2" s="20">
        <f ca="1">MIN($E$2:$E$17)</f>
        <v>316</v>
      </c>
      <c r="H2" s="20">
        <f ca="1">MAX($E$2:$E$17)</f>
        <v>578</v>
      </c>
      <c r="I2" s="26">
        <v>10</v>
      </c>
    </row>
    <row r="3" spans="1:9">
      <c r="A3" s="20">
        <v>2008</v>
      </c>
      <c r="B3" s="20" t="s">
        <v>34</v>
      </c>
      <c r="C3" s="11" t="s">
        <v>14</v>
      </c>
      <c r="D3" s="11" t="s">
        <v>2</v>
      </c>
      <c r="E3" s="6">
        <f t="shared" ref="E3:E65" ca="1" si="0">VLOOKUP($D3,INDIRECT(A3&amp;"!B11:K27"),$I3,FALSE)</f>
        <v>563</v>
      </c>
      <c r="F3" s="6">
        <f t="shared" ref="F3:F66" ca="1" si="1">VLOOKUP($C3,INDIRECT(A3&amp;"!B11:K27"),$I3,FALSE)</f>
        <v>487</v>
      </c>
      <c r="G3" s="20">
        <f t="shared" ref="G3:G17" ca="1" si="2">MIN($E$2:$E$17)</f>
        <v>316</v>
      </c>
      <c r="H3" s="20">
        <f t="shared" ref="H3:H17" ca="1" si="3">MAX($E$2:$E$17)</f>
        <v>578</v>
      </c>
      <c r="I3" s="26">
        <v>10</v>
      </c>
    </row>
    <row r="4" spans="1:9">
      <c r="A4" s="20">
        <v>2008</v>
      </c>
      <c r="B4" s="20" t="s">
        <v>34</v>
      </c>
      <c r="C4" s="11" t="s">
        <v>14</v>
      </c>
      <c r="D4" s="12" t="s">
        <v>3</v>
      </c>
      <c r="E4" s="6">
        <f t="shared" ca="1" si="0"/>
        <v>494</v>
      </c>
      <c r="F4" s="6">
        <f t="shared" ca="1" si="1"/>
        <v>487</v>
      </c>
      <c r="G4" s="20">
        <f t="shared" ca="1" si="2"/>
        <v>316</v>
      </c>
      <c r="H4" s="20">
        <f t="shared" ca="1" si="3"/>
        <v>578</v>
      </c>
      <c r="I4" s="26">
        <v>10</v>
      </c>
    </row>
    <row r="5" spans="1:9">
      <c r="A5" s="20">
        <v>2008</v>
      </c>
      <c r="B5" s="20" t="s">
        <v>34</v>
      </c>
      <c r="C5" s="11" t="s">
        <v>14</v>
      </c>
      <c r="D5" s="11" t="s">
        <v>4</v>
      </c>
      <c r="E5" s="6">
        <f t="shared" ca="1" si="0"/>
        <v>354</v>
      </c>
      <c r="F5" s="6">
        <f t="shared" ca="1" si="1"/>
        <v>487</v>
      </c>
      <c r="G5" s="20">
        <f t="shared" ca="1" si="2"/>
        <v>316</v>
      </c>
      <c r="H5" s="20">
        <f t="shared" ca="1" si="3"/>
        <v>578</v>
      </c>
      <c r="I5" s="26">
        <v>10</v>
      </c>
    </row>
    <row r="6" spans="1:9">
      <c r="A6" s="20">
        <v>2008</v>
      </c>
      <c r="B6" s="20" t="s">
        <v>34</v>
      </c>
      <c r="C6" s="11" t="s">
        <v>14</v>
      </c>
      <c r="D6" s="12" t="s">
        <v>5</v>
      </c>
      <c r="E6" s="6">
        <f t="shared" ca="1" si="0"/>
        <v>354</v>
      </c>
      <c r="F6" s="6">
        <f t="shared" ca="1" si="1"/>
        <v>487</v>
      </c>
      <c r="G6" s="20">
        <f t="shared" ca="1" si="2"/>
        <v>316</v>
      </c>
      <c r="H6" s="20">
        <f t="shared" ca="1" si="3"/>
        <v>578</v>
      </c>
      <c r="I6" s="26">
        <v>10</v>
      </c>
    </row>
    <row r="7" spans="1:9">
      <c r="A7" s="20">
        <v>2008</v>
      </c>
      <c r="B7" s="20" t="s">
        <v>34</v>
      </c>
      <c r="C7" s="11" t="s">
        <v>14</v>
      </c>
      <c r="D7" s="12" t="s">
        <v>6</v>
      </c>
      <c r="E7" s="6">
        <f t="shared" ca="1" si="0"/>
        <v>578</v>
      </c>
      <c r="F7" s="6">
        <f t="shared" ca="1" si="1"/>
        <v>487</v>
      </c>
      <c r="G7" s="20">
        <f t="shared" ca="1" si="2"/>
        <v>316</v>
      </c>
      <c r="H7" s="20">
        <f t="shared" ca="1" si="3"/>
        <v>578</v>
      </c>
      <c r="I7" s="26">
        <v>10</v>
      </c>
    </row>
    <row r="8" spans="1:9">
      <c r="A8" s="20">
        <v>2008</v>
      </c>
      <c r="B8" s="20" t="s">
        <v>34</v>
      </c>
      <c r="C8" s="11" t="s">
        <v>14</v>
      </c>
      <c r="D8" s="11" t="s">
        <v>24</v>
      </c>
      <c r="E8" s="6">
        <f ca="1">VLOOKUP($D8,INDIRECT(A8&amp;"!B11:K27"),$I8,FALSE)</f>
        <v>521</v>
      </c>
      <c r="F8" s="6">
        <f t="shared" ca="1" si="1"/>
        <v>487</v>
      </c>
      <c r="G8" s="20">
        <f t="shared" ca="1" si="2"/>
        <v>316</v>
      </c>
      <c r="H8" s="20">
        <f t="shared" ca="1" si="3"/>
        <v>578</v>
      </c>
      <c r="I8" s="26">
        <v>10</v>
      </c>
    </row>
    <row r="9" spans="1:9">
      <c r="A9" s="20">
        <v>2008</v>
      </c>
      <c r="B9" s="20" t="s">
        <v>34</v>
      </c>
      <c r="C9" s="11" t="s">
        <v>14</v>
      </c>
      <c r="D9" s="11" t="s">
        <v>7</v>
      </c>
      <c r="E9" s="6">
        <f t="shared" ca="1" si="0"/>
        <v>316</v>
      </c>
      <c r="F9" s="6">
        <f t="shared" ca="1" si="1"/>
        <v>487</v>
      </c>
      <c r="G9" s="20">
        <f t="shared" ca="1" si="2"/>
        <v>316</v>
      </c>
      <c r="H9" s="20">
        <f t="shared" ca="1" si="3"/>
        <v>578</v>
      </c>
      <c r="I9" s="26">
        <v>10</v>
      </c>
    </row>
    <row r="10" spans="1:9">
      <c r="A10" s="20">
        <v>2008</v>
      </c>
      <c r="B10" s="20" t="s">
        <v>34</v>
      </c>
      <c r="C10" s="11" t="s">
        <v>14</v>
      </c>
      <c r="D10" s="11" t="s">
        <v>8</v>
      </c>
      <c r="E10" s="6">
        <f t="shared" ca="1" si="0"/>
        <v>467</v>
      </c>
      <c r="F10" s="6">
        <f t="shared" ca="1" si="1"/>
        <v>487</v>
      </c>
      <c r="G10" s="20">
        <f t="shared" ca="1" si="2"/>
        <v>316</v>
      </c>
      <c r="H10" s="20">
        <f t="shared" ca="1" si="3"/>
        <v>578</v>
      </c>
      <c r="I10" s="26">
        <v>10</v>
      </c>
    </row>
    <row r="11" spans="1:9">
      <c r="A11" s="20">
        <v>2008</v>
      </c>
      <c r="B11" s="20" t="s">
        <v>34</v>
      </c>
      <c r="C11" s="11" t="s">
        <v>14</v>
      </c>
      <c r="D11" s="11" t="s">
        <v>9</v>
      </c>
      <c r="E11" s="6">
        <f t="shared" ca="1" si="0"/>
        <v>504</v>
      </c>
      <c r="F11" s="6">
        <f t="shared" ca="1" si="1"/>
        <v>487</v>
      </c>
      <c r="G11" s="20">
        <f t="shared" ca="1" si="2"/>
        <v>316</v>
      </c>
      <c r="H11" s="20">
        <f t="shared" ca="1" si="3"/>
        <v>578</v>
      </c>
      <c r="I11" s="26">
        <v>10</v>
      </c>
    </row>
    <row r="12" spans="1:9">
      <c r="A12" s="20">
        <v>2008</v>
      </c>
      <c r="B12" s="20" t="s">
        <v>34</v>
      </c>
      <c r="C12" s="11" t="s">
        <v>14</v>
      </c>
      <c r="D12" s="11" t="s">
        <v>10</v>
      </c>
      <c r="E12" s="6">
        <f t="shared" ca="1" si="0"/>
        <v>529</v>
      </c>
      <c r="F12" s="6">
        <f ca="1">VLOOKUP($C12,INDIRECT(A12&amp;"!B11:K27"),$I12,FALSE)</f>
        <v>487</v>
      </c>
      <c r="G12" s="20">
        <f t="shared" ca="1" si="2"/>
        <v>316</v>
      </c>
      <c r="H12" s="20">
        <f t="shared" ca="1" si="3"/>
        <v>578</v>
      </c>
      <c r="I12" s="26">
        <v>10</v>
      </c>
    </row>
    <row r="13" spans="1:9">
      <c r="A13" s="20">
        <v>2008</v>
      </c>
      <c r="B13" s="20" t="s">
        <v>34</v>
      </c>
      <c r="C13" s="11" t="s">
        <v>14</v>
      </c>
      <c r="D13" s="11" t="s">
        <v>11</v>
      </c>
      <c r="E13" s="6">
        <f t="shared" ca="1" si="0"/>
        <v>413</v>
      </c>
      <c r="F13" s="6">
        <f t="shared" ca="1" si="1"/>
        <v>487</v>
      </c>
      <c r="G13" s="20">
        <f t="shared" ca="1" si="2"/>
        <v>316</v>
      </c>
      <c r="H13" s="20">
        <f t="shared" ca="1" si="3"/>
        <v>578</v>
      </c>
      <c r="I13" s="26">
        <v>10</v>
      </c>
    </row>
    <row r="14" spans="1:9">
      <c r="A14" s="20">
        <v>2008</v>
      </c>
      <c r="B14" s="20" t="s">
        <v>34</v>
      </c>
      <c r="C14" s="11" t="s">
        <v>14</v>
      </c>
      <c r="D14" s="11" t="s">
        <v>25</v>
      </c>
      <c r="E14" s="6">
        <f t="shared" ca="1" si="0"/>
        <v>336</v>
      </c>
      <c r="F14" s="6">
        <f t="shared" ca="1" si="1"/>
        <v>487</v>
      </c>
      <c r="G14" s="20">
        <f t="shared" ca="1" si="2"/>
        <v>316</v>
      </c>
      <c r="H14" s="20">
        <f t="shared" ca="1" si="3"/>
        <v>578</v>
      </c>
      <c r="I14" s="26">
        <v>10</v>
      </c>
    </row>
    <row r="15" spans="1:9">
      <c r="A15" s="20">
        <v>2008</v>
      </c>
      <c r="B15" s="20" t="s">
        <v>34</v>
      </c>
      <c r="C15" s="11" t="s">
        <v>14</v>
      </c>
      <c r="D15" s="11" t="s">
        <v>12</v>
      </c>
      <c r="E15" s="6">
        <f t="shared" ca="1" si="0"/>
        <v>339</v>
      </c>
      <c r="F15" s="6">
        <f t="shared" ca="1" si="1"/>
        <v>487</v>
      </c>
      <c r="G15" s="20">
        <f t="shared" ca="1" si="2"/>
        <v>316</v>
      </c>
      <c r="H15" s="20">
        <f t="shared" ca="1" si="3"/>
        <v>578</v>
      </c>
      <c r="I15" s="26">
        <v>10</v>
      </c>
    </row>
    <row r="16" spans="1:9">
      <c r="A16" s="20">
        <v>2008</v>
      </c>
      <c r="B16" s="20" t="s">
        <v>34</v>
      </c>
      <c r="C16" s="11" t="s">
        <v>14</v>
      </c>
      <c r="D16" s="11" t="s">
        <v>13</v>
      </c>
      <c r="E16" s="6">
        <f t="shared" ca="1" si="0"/>
        <v>523</v>
      </c>
      <c r="F16" s="6">
        <f t="shared" ca="1" si="1"/>
        <v>487</v>
      </c>
      <c r="G16" s="20">
        <f t="shared" ca="1" si="2"/>
        <v>316</v>
      </c>
      <c r="H16" s="20">
        <f ca="1">MAX($E$2:$E$17)</f>
        <v>578</v>
      </c>
      <c r="I16" s="26">
        <v>10</v>
      </c>
    </row>
    <row r="17" spans="1:9">
      <c r="A17" s="20">
        <v>2008</v>
      </c>
      <c r="B17" s="3" t="s">
        <v>34</v>
      </c>
      <c r="C17" s="11" t="s">
        <v>14</v>
      </c>
      <c r="D17" s="11" t="s">
        <v>26</v>
      </c>
      <c r="E17" s="6">
        <f t="shared" ca="1" si="0"/>
        <v>346</v>
      </c>
      <c r="F17" s="6">
        <f t="shared" ca="1" si="1"/>
        <v>487</v>
      </c>
      <c r="G17" s="3">
        <f t="shared" ca="1" si="2"/>
        <v>316</v>
      </c>
      <c r="H17" s="3">
        <f t="shared" ca="1" si="3"/>
        <v>578</v>
      </c>
      <c r="I17" s="26">
        <v>10</v>
      </c>
    </row>
    <row r="18" spans="1:9">
      <c r="A18" s="20">
        <v>2008</v>
      </c>
      <c r="B18" s="20" t="s">
        <v>33</v>
      </c>
      <c r="C18" s="11" t="s">
        <v>14</v>
      </c>
      <c r="D18" s="11" t="s">
        <v>1</v>
      </c>
      <c r="E18" s="6">
        <f t="shared" ca="1" si="0"/>
        <v>143</v>
      </c>
      <c r="F18" s="6">
        <f t="shared" ca="1" si="1"/>
        <v>140</v>
      </c>
      <c r="G18" s="20">
        <f ca="1">MIN($E$18:$E$33)</f>
        <v>77</v>
      </c>
      <c r="H18" s="20">
        <f ca="1">MAX($E$18:$E$33)</f>
        <v>180</v>
      </c>
      <c r="I18" s="26">
        <v>9</v>
      </c>
    </row>
    <row r="19" spans="1:9">
      <c r="A19" s="20">
        <v>2008</v>
      </c>
      <c r="B19" s="20" t="s">
        <v>33</v>
      </c>
      <c r="C19" s="11" t="s">
        <v>14</v>
      </c>
      <c r="D19" s="11" t="s">
        <v>2</v>
      </c>
      <c r="E19" s="6">
        <f t="shared" ca="1" si="0"/>
        <v>148</v>
      </c>
      <c r="F19" s="6">
        <f t="shared" ca="1" si="1"/>
        <v>140</v>
      </c>
      <c r="G19" s="20">
        <f t="shared" ref="G19:G33" ca="1" si="4">MIN($E$18:$E$33)</f>
        <v>77</v>
      </c>
      <c r="H19" s="20">
        <f t="shared" ref="H19:H33" ca="1" si="5">MAX($E$18:$E$33)</f>
        <v>180</v>
      </c>
      <c r="I19" s="26">
        <v>9</v>
      </c>
    </row>
    <row r="20" spans="1:9">
      <c r="A20" s="20">
        <v>2008</v>
      </c>
      <c r="B20" s="20" t="s">
        <v>33</v>
      </c>
      <c r="C20" s="11" t="s">
        <v>14</v>
      </c>
      <c r="D20" s="12" t="s">
        <v>3</v>
      </c>
      <c r="E20" s="6">
        <f t="shared" ca="1" si="0"/>
        <v>150</v>
      </c>
      <c r="F20" s="6">
        <f t="shared" ca="1" si="1"/>
        <v>140</v>
      </c>
      <c r="G20" s="20">
        <f t="shared" ca="1" si="4"/>
        <v>77</v>
      </c>
      <c r="H20" s="20">
        <f t="shared" ca="1" si="5"/>
        <v>180</v>
      </c>
      <c r="I20" s="26">
        <v>9</v>
      </c>
    </row>
    <row r="21" spans="1:9">
      <c r="A21" s="20">
        <v>2008</v>
      </c>
      <c r="B21" s="20" t="s">
        <v>33</v>
      </c>
      <c r="C21" s="11" t="s">
        <v>14</v>
      </c>
      <c r="D21" s="11" t="s">
        <v>4</v>
      </c>
      <c r="E21" s="6">
        <f t="shared" ca="1" si="0"/>
        <v>156</v>
      </c>
      <c r="F21" s="6">
        <f t="shared" ca="1" si="1"/>
        <v>140</v>
      </c>
      <c r="G21" s="20">
        <f t="shared" ca="1" si="4"/>
        <v>77</v>
      </c>
      <c r="H21" s="20">
        <f t="shared" ca="1" si="5"/>
        <v>180</v>
      </c>
      <c r="I21" s="26">
        <v>9</v>
      </c>
    </row>
    <row r="22" spans="1:9">
      <c r="A22" s="20">
        <v>2008</v>
      </c>
      <c r="B22" s="20" t="s">
        <v>33</v>
      </c>
      <c r="C22" s="11" t="s">
        <v>14</v>
      </c>
      <c r="D22" s="12" t="s">
        <v>5</v>
      </c>
      <c r="E22" s="6">
        <f t="shared" ca="1" si="0"/>
        <v>131</v>
      </c>
      <c r="F22" s="6">
        <f t="shared" ca="1" si="1"/>
        <v>140</v>
      </c>
      <c r="G22" s="20">
        <f t="shared" ca="1" si="4"/>
        <v>77</v>
      </c>
      <c r="H22" s="20">
        <f t="shared" ca="1" si="5"/>
        <v>180</v>
      </c>
      <c r="I22" s="26">
        <v>9</v>
      </c>
    </row>
    <row r="23" spans="1:9">
      <c r="A23" s="20">
        <v>2008</v>
      </c>
      <c r="B23" s="20" t="s">
        <v>33</v>
      </c>
      <c r="C23" s="11" t="s">
        <v>14</v>
      </c>
      <c r="D23" s="12" t="s">
        <v>6</v>
      </c>
      <c r="E23" s="6">
        <f t="shared" ca="1" si="0"/>
        <v>127</v>
      </c>
      <c r="F23" s="6">
        <f t="shared" ca="1" si="1"/>
        <v>140</v>
      </c>
      <c r="G23" s="20">
        <f t="shared" ca="1" si="4"/>
        <v>77</v>
      </c>
      <c r="H23" s="20">
        <f t="shared" ca="1" si="5"/>
        <v>180</v>
      </c>
      <c r="I23" s="26">
        <v>9</v>
      </c>
    </row>
    <row r="24" spans="1:9">
      <c r="A24" s="20">
        <v>2008</v>
      </c>
      <c r="B24" s="20" t="s">
        <v>33</v>
      </c>
      <c r="C24" s="11" t="s">
        <v>14</v>
      </c>
      <c r="D24" s="11" t="s">
        <v>24</v>
      </c>
      <c r="E24" s="6">
        <f t="shared" ca="1" si="0"/>
        <v>136</v>
      </c>
      <c r="F24" s="6">
        <f t="shared" ca="1" si="1"/>
        <v>140</v>
      </c>
      <c r="G24" s="20">
        <f t="shared" ca="1" si="4"/>
        <v>77</v>
      </c>
      <c r="H24" s="20">
        <f t="shared" ca="1" si="5"/>
        <v>180</v>
      </c>
      <c r="I24" s="26">
        <v>9</v>
      </c>
    </row>
    <row r="25" spans="1:9">
      <c r="A25" s="20">
        <v>2008</v>
      </c>
      <c r="B25" s="20" t="s">
        <v>33</v>
      </c>
      <c r="C25" s="11" t="s">
        <v>14</v>
      </c>
      <c r="D25" s="11" t="s">
        <v>7</v>
      </c>
      <c r="E25" s="6">
        <f t="shared" ca="1" si="0"/>
        <v>119</v>
      </c>
      <c r="F25" s="6">
        <f t="shared" ca="1" si="1"/>
        <v>140</v>
      </c>
      <c r="G25" s="20">
        <f t="shared" ca="1" si="4"/>
        <v>77</v>
      </c>
      <c r="H25" s="20">
        <f t="shared" ca="1" si="5"/>
        <v>180</v>
      </c>
      <c r="I25" s="26">
        <v>9</v>
      </c>
    </row>
    <row r="26" spans="1:9">
      <c r="A26" s="20">
        <v>2008</v>
      </c>
      <c r="B26" s="20" t="s">
        <v>33</v>
      </c>
      <c r="C26" s="11" t="s">
        <v>14</v>
      </c>
      <c r="D26" s="11" t="s">
        <v>8</v>
      </c>
      <c r="E26" s="6">
        <f t="shared" ca="1" si="0"/>
        <v>159</v>
      </c>
      <c r="F26" s="6">
        <f t="shared" ca="1" si="1"/>
        <v>140</v>
      </c>
      <c r="G26" s="20">
        <f t="shared" ca="1" si="4"/>
        <v>77</v>
      </c>
      <c r="H26" s="20">
        <f t="shared" ca="1" si="5"/>
        <v>180</v>
      </c>
      <c r="I26" s="26">
        <v>9</v>
      </c>
    </row>
    <row r="27" spans="1:9">
      <c r="A27" s="20">
        <v>2008</v>
      </c>
      <c r="B27" s="20" t="s">
        <v>33</v>
      </c>
      <c r="C27" s="11" t="s">
        <v>14</v>
      </c>
      <c r="D27" s="11" t="s">
        <v>9</v>
      </c>
      <c r="E27" s="6">
        <f t="shared" ca="1" si="0"/>
        <v>138</v>
      </c>
      <c r="F27" s="6">
        <f t="shared" ca="1" si="1"/>
        <v>140</v>
      </c>
      <c r="G27" s="20">
        <f t="shared" ca="1" si="4"/>
        <v>77</v>
      </c>
      <c r="H27" s="20">
        <f t="shared" ca="1" si="5"/>
        <v>180</v>
      </c>
      <c r="I27" s="26">
        <v>9</v>
      </c>
    </row>
    <row r="28" spans="1:9">
      <c r="A28" s="20">
        <v>2008</v>
      </c>
      <c r="B28" s="20" t="s">
        <v>33</v>
      </c>
      <c r="C28" s="11" t="s">
        <v>14</v>
      </c>
      <c r="D28" s="11" t="s">
        <v>10</v>
      </c>
      <c r="E28" s="6">
        <f t="shared" ca="1" si="0"/>
        <v>163</v>
      </c>
      <c r="F28" s="6">
        <f t="shared" ca="1" si="1"/>
        <v>140</v>
      </c>
      <c r="G28" s="20">
        <f t="shared" ca="1" si="4"/>
        <v>77</v>
      </c>
      <c r="H28" s="20">
        <f t="shared" ca="1" si="5"/>
        <v>180</v>
      </c>
      <c r="I28" s="26">
        <v>9</v>
      </c>
    </row>
    <row r="29" spans="1:9">
      <c r="A29" s="20">
        <v>2008</v>
      </c>
      <c r="B29" s="20" t="s">
        <v>33</v>
      </c>
      <c r="C29" s="11" t="s">
        <v>14</v>
      </c>
      <c r="D29" s="11" t="s">
        <v>11</v>
      </c>
      <c r="E29" s="6">
        <f t="shared" ca="1" si="0"/>
        <v>149</v>
      </c>
      <c r="F29" s="6">
        <f t="shared" ca="1" si="1"/>
        <v>140</v>
      </c>
      <c r="G29" s="20">
        <f t="shared" ca="1" si="4"/>
        <v>77</v>
      </c>
      <c r="H29" s="20">
        <f t="shared" ca="1" si="5"/>
        <v>180</v>
      </c>
      <c r="I29" s="26">
        <v>9</v>
      </c>
    </row>
    <row r="30" spans="1:9">
      <c r="A30" s="20">
        <v>2008</v>
      </c>
      <c r="B30" s="20" t="s">
        <v>33</v>
      </c>
      <c r="C30" s="11" t="s">
        <v>14</v>
      </c>
      <c r="D30" s="11" t="s">
        <v>25</v>
      </c>
      <c r="E30" s="6">
        <f t="shared" ca="1" si="0"/>
        <v>77</v>
      </c>
      <c r="F30" s="6">
        <f t="shared" ca="1" si="1"/>
        <v>140</v>
      </c>
      <c r="G30" s="20">
        <f t="shared" ca="1" si="4"/>
        <v>77</v>
      </c>
      <c r="H30" s="20">
        <f t="shared" ca="1" si="5"/>
        <v>180</v>
      </c>
      <c r="I30" s="26">
        <v>9</v>
      </c>
    </row>
    <row r="31" spans="1:9">
      <c r="A31" s="20">
        <v>2008</v>
      </c>
      <c r="B31" s="20" t="s">
        <v>33</v>
      </c>
      <c r="C31" s="11" t="s">
        <v>14</v>
      </c>
      <c r="D31" s="11" t="s">
        <v>12</v>
      </c>
      <c r="E31" s="6">
        <f t="shared" ca="1" si="0"/>
        <v>95</v>
      </c>
      <c r="F31" s="6">
        <f t="shared" ca="1" si="1"/>
        <v>140</v>
      </c>
      <c r="G31" s="20">
        <f t="shared" ca="1" si="4"/>
        <v>77</v>
      </c>
      <c r="H31" s="20">
        <f t="shared" ca="1" si="5"/>
        <v>180</v>
      </c>
      <c r="I31" s="26">
        <v>9</v>
      </c>
    </row>
    <row r="32" spans="1:9">
      <c r="A32" s="20">
        <v>2008</v>
      </c>
      <c r="B32" s="20" t="s">
        <v>33</v>
      </c>
      <c r="C32" s="11" t="s">
        <v>14</v>
      </c>
      <c r="D32" s="11" t="s">
        <v>13</v>
      </c>
      <c r="E32" s="6">
        <f t="shared" ca="1" si="0"/>
        <v>180</v>
      </c>
      <c r="F32" s="6">
        <f t="shared" ca="1" si="1"/>
        <v>140</v>
      </c>
      <c r="G32" s="20">
        <f t="shared" ca="1" si="4"/>
        <v>77</v>
      </c>
      <c r="H32" s="20">
        <f t="shared" ca="1" si="5"/>
        <v>180</v>
      </c>
      <c r="I32" s="26">
        <v>9</v>
      </c>
    </row>
    <row r="33" spans="1:9">
      <c r="A33" s="20">
        <v>2008</v>
      </c>
      <c r="B33" s="3" t="s">
        <v>33</v>
      </c>
      <c r="C33" s="11" t="s">
        <v>14</v>
      </c>
      <c r="D33" s="11" t="s">
        <v>26</v>
      </c>
      <c r="E33" s="6">
        <f t="shared" ca="1" si="0"/>
        <v>117</v>
      </c>
      <c r="F33" s="6">
        <f t="shared" ca="1" si="1"/>
        <v>140</v>
      </c>
      <c r="G33" s="3">
        <f t="shared" ca="1" si="4"/>
        <v>77</v>
      </c>
      <c r="H33" s="3">
        <f t="shared" ca="1" si="5"/>
        <v>180</v>
      </c>
      <c r="I33" s="26">
        <v>9</v>
      </c>
    </row>
    <row r="34" spans="1:9">
      <c r="A34" s="20">
        <v>2008</v>
      </c>
      <c r="B34" s="21" t="s">
        <v>42</v>
      </c>
      <c r="C34" s="11" t="s">
        <v>14</v>
      </c>
      <c r="D34" s="11" t="s">
        <v>1</v>
      </c>
      <c r="E34" s="6">
        <f t="shared" ca="1" si="0"/>
        <v>358</v>
      </c>
      <c r="F34" s="6">
        <f t="shared" ca="1" si="1"/>
        <v>306</v>
      </c>
      <c r="G34" s="20">
        <f ca="1">MIN($E$34:$E$49)</f>
        <v>141</v>
      </c>
      <c r="H34" s="20">
        <f ca="1">MAX($E$34:$E$49)</f>
        <v>363</v>
      </c>
      <c r="I34" s="26">
        <v>8</v>
      </c>
    </row>
    <row r="35" spans="1:9">
      <c r="A35" s="20">
        <v>2008</v>
      </c>
      <c r="B35" s="20" t="s">
        <v>42</v>
      </c>
      <c r="C35" s="11" t="s">
        <v>14</v>
      </c>
      <c r="D35" s="11" t="s">
        <v>2</v>
      </c>
      <c r="E35" s="6">
        <f t="shared" ca="1" si="0"/>
        <v>363</v>
      </c>
      <c r="F35" s="6">
        <f t="shared" ca="1" si="1"/>
        <v>306</v>
      </c>
      <c r="G35" s="20">
        <f t="shared" ref="G35:G49" ca="1" si="6">MIN($E$34:$E$49)</f>
        <v>141</v>
      </c>
      <c r="H35" s="20">
        <f t="shared" ref="H35:H49" ca="1" si="7">MAX($E$34:$E$49)</f>
        <v>363</v>
      </c>
      <c r="I35" s="26">
        <v>8</v>
      </c>
    </row>
    <row r="36" spans="1:9">
      <c r="A36" s="20">
        <v>2008</v>
      </c>
      <c r="B36" s="20" t="s">
        <v>42</v>
      </c>
      <c r="C36" s="11" t="s">
        <v>14</v>
      </c>
      <c r="D36" s="12" t="s">
        <v>3</v>
      </c>
      <c r="E36" s="6">
        <f t="shared" ca="1" si="0"/>
        <v>333</v>
      </c>
      <c r="F36" s="6">
        <f t="shared" ca="1" si="1"/>
        <v>306</v>
      </c>
      <c r="G36" s="20">
        <f t="shared" ca="1" si="6"/>
        <v>141</v>
      </c>
      <c r="H36" s="20">
        <f t="shared" ca="1" si="7"/>
        <v>363</v>
      </c>
      <c r="I36" s="26">
        <v>8</v>
      </c>
    </row>
    <row r="37" spans="1:9">
      <c r="A37" s="20">
        <v>2008</v>
      </c>
      <c r="B37" s="20" t="s">
        <v>42</v>
      </c>
      <c r="C37" s="11" t="s">
        <v>14</v>
      </c>
      <c r="D37" s="11" t="s">
        <v>4</v>
      </c>
      <c r="E37" s="6">
        <f t="shared" ca="1" si="0"/>
        <v>244</v>
      </c>
      <c r="F37" s="6">
        <f t="shared" ca="1" si="1"/>
        <v>306</v>
      </c>
      <c r="G37" s="20">
        <f t="shared" ca="1" si="6"/>
        <v>141</v>
      </c>
      <c r="H37" s="20">
        <f t="shared" ca="1" si="7"/>
        <v>363</v>
      </c>
      <c r="I37" s="26">
        <v>8</v>
      </c>
    </row>
    <row r="38" spans="1:9">
      <c r="A38" s="20">
        <v>2008</v>
      </c>
      <c r="B38" s="20" t="s">
        <v>42</v>
      </c>
      <c r="C38" s="11" t="s">
        <v>14</v>
      </c>
      <c r="D38" s="12" t="s">
        <v>5</v>
      </c>
      <c r="E38" s="6">
        <f t="shared" ca="1" si="0"/>
        <v>216</v>
      </c>
      <c r="F38" s="6">
        <f t="shared" ca="1" si="1"/>
        <v>306</v>
      </c>
      <c r="G38" s="20">
        <f t="shared" ca="1" si="6"/>
        <v>141</v>
      </c>
      <c r="H38" s="20">
        <f t="shared" ca="1" si="7"/>
        <v>363</v>
      </c>
      <c r="I38" s="26">
        <v>8</v>
      </c>
    </row>
    <row r="39" spans="1:9">
      <c r="A39" s="20">
        <v>2008</v>
      </c>
      <c r="B39" s="20" t="s">
        <v>42</v>
      </c>
      <c r="C39" s="11" t="s">
        <v>14</v>
      </c>
      <c r="D39" s="12" t="s">
        <v>6</v>
      </c>
      <c r="E39" s="6">
        <f t="shared" ca="1" si="0"/>
        <v>346</v>
      </c>
      <c r="F39" s="6">
        <f t="shared" ca="1" si="1"/>
        <v>306</v>
      </c>
      <c r="G39" s="20">
        <f t="shared" ca="1" si="6"/>
        <v>141</v>
      </c>
      <c r="H39" s="20">
        <f t="shared" ca="1" si="7"/>
        <v>363</v>
      </c>
      <c r="I39" s="26">
        <v>8</v>
      </c>
    </row>
    <row r="40" spans="1:9">
      <c r="A40" s="20">
        <v>2008</v>
      </c>
      <c r="B40" s="20" t="s">
        <v>42</v>
      </c>
      <c r="C40" s="11" t="s">
        <v>14</v>
      </c>
      <c r="D40" s="11" t="s">
        <v>24</v>
      </c>
      <c r="E40" s="6">
        <f t="shared" ca="1" si="0"/>
        <v>345</v>
      </c>
      <c r="F40" s="6">
        <f t="shared" ca="1" si="1"/>
        <v>306</v>
      </c>
      <c r="G40" s="20">
        <f t="shared" ca="1" si="6"/>
        <v>141</v>
      </c>
      <c r="H40" s="20">
        <f t="shared" ca="1" si="7"/>
        <v>363</v>
      </c>
      <c r="I40" s="26">
        <v>8</v>
      </c>
    </row>
    <row r="41" spans="1:9">
      <c r="A41" s="20">
        <v>2008</v>
      </c>
      <c r="B41" s="20" t="s">
        <v>42</v>
      </c>
      <c r="C41" s="11" t="s">
        <v>14</v>
      </c>
      <c r="D41" s="11" t="s">
        <v>7</v>
      </c>
      <c r="E41" s="6">
        <f t="shared" ca="1" si="0"/>
        <v>168</v>
      </c>
      <c r="F41" s="6">
        <f t="shared" ca="1" si="1"/>
        <v>306</v>
      </c>
      <c r="G41" s="20">
        <f t="shared" ca="1" si="6"/>
        <v>141</v>
      </c>
      <c r="H41" s="20">
        <f t="shared" ca="1" si="7"/>
        <v>363</v>
      </c>
      <c r="I41" s="26">
        <v>8</v>
      </c>
    </row>
    <row r="42" spans="1:9">
      <c r="A42" s="20">
        <v>2008</v>
      </c>
      <c r="B42" s="20" t="s">
        <v>42</v>
      </c>
      <c r="C42" s="11" t="s">
        <v>14</v>
      </c>
      <c r="D42" s="11" t="s">
        <v>8</v>
      </c>
      <c r="E42" s="6">
        <f t="shared" ca="1" si="0"/>
        <v>293</v>
      </c>
      <c r="F42" s="6">
        <f t="shared" ca="1" si="1"/>
        <v>306</v>
      </c>
      <c r="G42" s="20">
        <f t="shared" ca="1" si="6"/>
        <v>141</v>
      </c>
      <c r="H42" s="20">
        <f t="shared" ca="1" si="7"/>
        <v>363</v>
      </c>
      <c r="I42" s="26">
        <v>8</v>
      </c>
    </row>
    <row r="43" spans="1:9">
      <c r="A43" s="20">
        <v>2008</v>
      </c>
      <c r="B43" s="20" t="s">
        <v>42</v>
      </c>
      <c r="C43" s="11" t="s">
        <v>14</v>
      </c>
      <c r="D43" s="11" t="s">
        <v>9</v>
      </c>
      <c r="E43" s="6">
        <f t="shared" ca="1" si="0"/>
        <v>308</v>
      </c>
      <c r="F43" s="6">
        <f t="shared" ca="1" si="1"/>
        <v>306</v>
      </c>
      <c r="G43" s="20">
        <f t="shared" ca="1" si="6"/>
        <v>141</v>
      </c>
      <c r="H43" s="20">
        <f t="shared" ca="1" si="7"/>
        <v>363</v>
      </c>
      <c r="I43" s="26">
        <v>8</v>
      </c>
    </row>
    <row r="44" spans="1:9">
      <c r="A44" s="20">
        <v>2008</v>
      </c>
      <c r="B44" s="20" t="s">
        <v>42</v>
      </c>
      <c r="C44" s="11" t="s">
        <v>14</v>
      </c>
      <c r="D44" s="11" t="s">
        <v>10</v>
      </c>
      <c r="E44" s="6">
        <f t="shared" ca="1" si="0"/>
        <v>353</v>
      </c>
      <c r="F44" s="6">
        <f t="shared" ca="1" si="1"/>
        <v>306</v>
      </c>
      <c r="G44" s="20">
        <f t="shared" ca="1" si="6"/>
        <v>141</v>
      </c>
      <c r="H44" s="20">
        <f t="shared" ca="1" si="7"/>
        <v>363</v>
      </c>
      <c r="I44" s="26">
        <v>8</v>
      </c>
    </row>
    <row r="45" spans="1:9">
      <c r="A45" s="20">
        <v>2008</v>
      </c>
      <c r="B45" s="20" t="s">
        <v>42</v>
      </c>
      <c r="C45" s="11" t="s">
        <v>14</v>
      </c>
      <c r="D45" s="11" t="s">
        <v>11</v>
      </c>
      <c r="E45" s="6">
        <f t="shared" ca="1" si="0"/>
        <v>268</v>
      </c>
      <c r="F45" s="6">
        <f t="shared" ca="1" si="1"/>
        <v>306</v>
      </c>
      <c r="G45" s="20">
        <f t="shared" ca="1" si="6"/>
        <v>141</v>
      </c>
      <c r="H45" s="20">
        <f t="shared" ca="1" si="7"/>
        <v>363</v>
      </c>
      <c r="I45" s="26">
        <v>8</v>
      </c>
    </row>
    <row r="46" spans="1:9">
      <c r="A46" s="20">
        <v>2008</v>
      </c>
      <c r="B46" s="20" t="s">
        <v>42</v>
      </c>
      <c r="C46" s="11" t="s">
        <v>14</v>
      </c>
      <c r="D46" s="11" t="s">
        <v>25</v>
      </c>
      <c r="E46" s="6">
        <f t="shared" ca="1" si="0"/>
        <v>157</v>
      </c>
      <c r="F46" s="6">
        <f t="shared" ca="1" si="1"/>
        <v>306</v>
      </c>
      <c r="G46" s="20">
        <f t="shared" ca="1" si="6"/>
        <v>141</v>
      </c>
      <c r="H46" s="20">
        <f t="shared" ca="1" si="7"/>
        <v>363</v>
      </c>
      <c r="I46" s="26">
        <v>8</v>
      </c>
    </row>
    <row r="47" spans="1:9">
      <c r="A47" s="20">
        <v>2008</v>
      </c>
      <c r="B47" s="20" t="s">
        <v>42</v>
      </c>
      <c r="C47" s="11" t="s">
        <v>14</v>
      </c>
      <c r="D47" s="11" t="s">
        <v>12</v>
      </c>
      <c r="E47" s="6">
        <f t="shared" ca="1" si="0"/>
        <v>141</v>
      </c>
      <c r="F47" s="6">
        <f t="shared" ca="1" si="1"/>
        <v>306</v>
      </c>
      <c r="G47" s="20">
        <f t="shared" ca="1" si="6"/>
        <v>141</v>
      </c>
      <c r="H47" s="20">
        <f t="shared" ca="1" si="7"/>
        <v>363</v>
      </c>
      <c r="I47" s="26">
        <v>8</v>
      </c>
    </row>
    <row r="48" spans="1:9">
      <c r="A48" s="20">
        <v>2008</v>
      </c>
      <c r="B48" s="20" t="s">
        <v>42</v>
      </c>
      <c r="C48" s="11" t="s">
        <v>14</v>
      </c>
      <c r="D48" s="11" t="s">
        <v>13</v>
      </c>
      <c r="E48" s="6">
        <f t="shared" ca="1" si="0"/>
        <v>321</v>
      </c>
      <c r="F48" s="6">
        <f t="shared" ca="1" si="1"/>
        <v>306</v>
      </c>
      <c r="G48" s="20">
        <f t="shared" ca="1" si="6"/>
        <v>141</v>
      </c>
      <c r="H48" s="20">
        <f t="shared" ca="1" si="7"/>
        <v>363</v>
      </c>
      <c r="I48" s="26">
        <v>8</v>
      </c>
    </row>
    <row r="49" spans="1:9">
      <c r="A49" s="20">
        <v>2008</v>
      </c>
      <c r="B49" s="3" t="s">
        <v>42</v>
      </c>
      <c r="C49" s="11" t="s">
        <v>14</v>
      </c>
      <c r="D49" s="11" t="s">
        <v>26</v>
      </c>
      <c r="E49" s="6">
        <f t="shared" ca="1" si="0"/>
        <v>168</v>
      </c>
      <c r="F49" s="6">
        <f t="shared" ca="1" si="1"/>
        <v>306</v>
      </c>
      <c r="G49" s="3">
        <f t="shared" ca="1" si="6"/>
        <v>141</v>
      </c>
      <c r="H49" s="3">
        <f t="shared" ca="1" si="7"/>
        <v>363</v>
      </c>
      <c r="I49" s="26">
        <v>8</v>
      </c>
    </row>
    <row r="50" spans="1:9">
      <c r="A50" s="20">
        <v>2008</v>
      </c>
      <c r="B50" s="21" t="s">
        <v>32</v>
      </c>
      <c r="C50" s="11" t="s">
        <v>14</v>
      </c>
      <c r="D50" s="11" t="s">
        <v>1</v>
      </c>
      <c r="E50" s="6">
        <f t="shared" ca="1" si="0"/>
        <v>53</v>
      </c>
      <c r="F50" s="6">
        <f t="shared" ca="1" si="1"/>
        <v>53</v>
      </c>
      <c r="G50" s="20">
        <f ca="1">MIN($E$50:$E$65)</f>
        <v>53</v>
      </c>
      <c r="H50" s="20">
        <f ca="1">MAX($E$50:$E$65)</f>
        <v>53</v>
      </c>
      <c r="I50" s="26">
        <v>7</v>
      </c>
    </row>
    <row r="51" spans="1:9">
      <c r="A51" s="20">
        <v>2008</v>
      </c>
      <c r="B51" s="20" t="s">
        <v>32</v>
      </c>
      <c r="C51" s="11" t="s">
        <v>14</v>
      </c>
      <c r="D51" s="11" t="s">
        <v>2</v>
      </c>
      <c r="E51" s="6">
        <f t="shared" ca="1" si="0"/>
        <v>53</v>
      </c>
      <c r="F51" s="6">
        <f t="shared" ca="1" si="1"/>
        <v>53</v>
      </c>
      <c r="G51" s="20">
        <f t="shared" ref="G51:G65" ca="1" si="8">MIN($E$50:$E$65)</f>
        <v>53</v>
      </c>
      <c r="H51" s="20">
        <f t="shared" ref="H51:H65" ca="1" si="9">MAX($E$50:$E$65)</f>
        <v>53</v>
      </c>
      <c r="I51" s="26">
        <v>7</v>
      </c>
    </row>
    <row r="52" spans="1:9">
      <c r="A52" s="20">
        <v>2008</v>
      </c>
      <c r="B52" s="20" t="s">
        <v>32</v>
      </c>
      <c r="C52" s="11" t="s">
        <v>14</v>
      </c>
      <c r="D52" s="12" t="s">
        <v>3</v>
      </c>
      <c r="E52" s="6">
        <f t="shared" ca="1" si="0"/>
        <v>53</v>
      </c>
      <c r="F52" s="6">
        <f t="shared" ca="1" si="1"/>
        <v>53</v>
      </c>
      <c r="G52" s="20">
        <f t="shared" ca="1" si="8"/>
        <v>53</v>
      </c>
      <c r="H52" s="20">
        <f t="shared" ca="1" si="9"/>
        <v>53</v>
      </c>
      <c r="I52" s="26">
        <v>7</v>
      </c>
    </row>
    <row r="53" spans="1:9">
      <c r="A53" s="20">
        <v>2008</v>
      </c>
      <c r="B53" s="20" t="s">
        <v>32</v>
      </c>
      <c r="C53" s="11" t="s">
        <v>14</v>
      </c>
      <c r="D53" s="11" t="s">
        <v>4</v>
      </c>
      <c r="E53" s="6">
        <f t="shared" ca="1" si="0"/>
        <v>53</v>
      </c>
      <c r="F53" s="6">
        <f t="shared" ca="1" si="1"/>
        <v>53</v>
      </c>
      <c r="G53" s="20">
        <f t="shared" ca="1" si="8"/>
        <v>53</v>
      </c>
      <c r="H53" s="20">
        <f t="shared" ca="1" si="9"/>
        <v>53</v>
      </c>
      <c r="I53" s="26">
        <v>7</v>
      </c>
    </row>
    <row r="54" spans="1:9">
      <c r="A54" s="20">
        <v>2008</v>
      </c>
      <c r="B54" s="20" t="s">
        <v>32</v>
      </c>
      <c r="C54" s="11" t="s">
        <v>14</v>
      </c>
      <c r="D54" s="12" t="s">
        <v>5</v>
      </c>
      <c r="E54" s="6">
        <f t="shared" ca="1" si="0"/>
        <v>53</v>
      </c>
      <c r="F54" s="6">
        <f t="shared" ca="1" si="1"/>
        <v>53</v>
      </c>
      <c r="G54" s="20">
        <f t="shared" ca="1" si="8"/>
        <v>53</v>
      </c>
      <c r="H54" s="20">
        <f t="shared" ca="1" si="9"/>
        <v>53</v>
      </c>
      <c r="I54" s="26">
        <v>7</v>
      </c>
    </row>
    <row r="55" spans="1:9">
      <c r="A55" s="20">
        <v>2008</v>
      </c>
      <c r="B55" s="20" t="s">
        <v>32</v>
      </c>
      <c r="C55" s="11" t="s">
        <v>14</v>
      </c>
      <c r="D55" s="12" t="s">
        <v>6</v>
      </c>
      <c r="E55" s="6">
        <f t="shared" ca="1" si="0"/>
        <v>53</v>
      </c>
      <c r="F55" s="6">
        <f t="shared" ca="1" si="1"/>
        <v>53</v>
      </c>
      <c r="G55" s="20">
        <f t="shared" ca="1" si="8"/>
        <v>53</v>
      </c>
      <c r="H55" s="20">
        <f t="shared" ca="1" si="9"/>
        <v>53</v>
      </c>
      <c r="I55" s="26">
        <v>7</v>
      </c>
    </row>
    <row r="56" spans="1:9">
      <c r="A56" s="20">
        <v>2008</v>
      </c>
      <c r="B56" s="20" t="s">
        <v>32</v>
      </c>
      <c r="C56" s="11" t="s">
        <v>14</v>
      </c>
      <c r="D56" s="11" t="s">
        <v>24</v>
      </c>
      <c r="E56" s="6">
        <f t="shared" ca="1" si="0"/>
        <v>53</v>
      </c>
      <c r="F56" s="6">
        <f t="shared" ca="1" si="1"/>
        <v>53</v>
      </c>
      <c r="G56" s="20">
        <f t="shared" ca="1" si="8"/>
        <v>53</v>
      </c>
      <c r="H56" s="20">
        <f t="shared" ca="1" si="9"/>
        <v>53</v>
      </c>
      <c r="I56" s="26">
        <v>7</v>
      </c>
    </row>
    <row r="57" spans="1:9">
      <c r="A57" s="20">
        <v>2008</v>
      </c>
      <c r="B57" s="20" t="s">
        <v>32</v>
      </c>
      <c r="C57" s="11" t="s">
        <v>14</v>
      </c>
      <c r="D57" s="11" t="s">
        <v>7</v>
      </c>
      <c r="E57" s="6">
        <f t="shared" ca="1" si="0"/>
        <v>53</v>
      </c>
      <c r="F57" s="6">
        <f t="shared" ca="1" si="1"/>
        <v>53</v>
      </c>
      <c r="G57" s="20">
        <f t="shared" ca="1" si="8"/>
        <v>53</v>
      </c>
      <c r="H57" s="20">
        <f t="shared" ca="1" si="9"/>
        <v>53</v>
      </c>
      <c r="I57" s="26">
        <v>7</v>
      </c>
    </row>
    <row r="58" spans="1:9">
      <c r="A58" s="20">
        <v>2008</v>
      </c>
      <c r="B58" s="20" t="s">
        <v>32</v>
      </c>
      <c r="C58" s="11" t="s">
        <v>14</v>
      </c>
      <c r="D58" s="11" t="s">
        <v>8</v>
      </c>
      <c r="E58" s="6">
        <f t="shared" ca="1" si="0"/>
        <v>53</v>
      </c>
      <c r="F58" s="6">
        <f t="shared" ca="1" si="1"/>
        <v>53</v>
      </c>
      <c r="G58" s="20">
        <f t="shared" ca="1" si="8"/>
        <v>53</v>
      </c>
      <c r="H58" s="20">
        <f t="shared" ca="1" si="9"/>
        <v>53</v>
      </c>
      <c r="I58" s="26">
        <v>7</v>
      </c>
    </row>
    <row r="59" spans="1:9">
      <c r="A59" s="20">
        <v>2008</v>
      </c>
      <c r="B59" s="20" t="s">
        <v>32</v>
      </c>
      <c r="C59" s="11" t="s">
        <v>14</v>
      </c>
      <c r="D59" s="11" t="s">
        <v>9</v>
      </c>
      <c r="E59" s="6">
        <f t="shared" ca="1" si="0"/>
        <v>53</v>
      </c>
      <c r="F59" s="6">
        <f t="shared" ca="1" si="1"/>
        <v>53</v>
      </c>
      <c r="G59" s="20">
        <f t="shared" ca="1" si="8"/>
        <v>53</v>
      </c>
      <c r="H59" s="20">
        <f t="shared" ca="1" si="9"/>
        <v>53</v>
      </c>
      <c r="I59" s="26">
        <v>7</v>
      </c>
    </row>
    <row r="60" spans="1:9">
      <c r="A60" s="20">
        <v>2008</v>
      </c>
      <c r="B60" s="20" t="s">
        <v>32</v>
      </c>
      <c r="C60" s="11" t="s">
        <v>14</v>
      </c>
      <c r="D60" s="11" t="s">
        <v>10</v>
      </c>
      <c r="E60" s="6">
        <f t="shared" ca="1" si="0"/>
        <v>53</v>
      </c>
      <c r="F60" s="6">
        <f t="shared" ca="1" si="1"/>
        <v>53</v>
      </c>
      <c r="G60" s="20">
        <f t="shared" ca="1" si="8"/>
        <v>53</v>
      </c>
      <c r="H60" s="20">
        <f t="shared" ca="1" si="9"/>
        <v>53</v>
      </c>
      <c r="I60" s="26">
        <v>7</v>
      </c>
    </row>
    <row r="61" spans="1:9">
      <c r="A61" s="20">
        <v>2008</v>
      </c>
      <c r="B61" s="20" t="s">
        <v>32</v>
      </c>
      <c r="C61" s="11" t="s">
        <v>14</v>
      </c>
      <c r="D61" s="11" t="s">
        <v>11</v>
      </c>
      <c r="E61" s="6">
        <f t="shared" ca="1" si="0"/>
        <v>53</v>
      </c>
      <c r="F61" s="6">
        <f t="shared" ca="1" si="1"/>
        <v>53</v>
      </c>
      <c r="G61" s="20">
        <f t="shared" ca="1" si="8"/>
        <v>53</v>
      </c>
      <c r="H61" s="20">
        <f t="shared" ca="1" si="9"/>
        <v>53</v>
      </c>
      <c r="I61" s="26">
        <v>7</v>
      </c>
    </row>
    <row r="62" spans="1:9">
      <c r="A62" s="20">
        <v>2008</v>
      </c>
      <c r="B62" s="20" t="s">
        <v>32</v>
      </c>
      <c r="C62" s="11" t="s">
        <v>14</v>
      </c>
      <c r="D62" s="11" t="s">
        <v>25</v>
      </c>
      <c r="E62" s="6">
        <f t="shared" ca="1" si="0"/>
        <v>53</v>
      </c>
      <c r="F62" s="6">
        <f t="shared" ca="1" si="1"/>
        <v>53</v>
      </c>
      <c r="G62" s="20">
        <f t="shared" ca="1" si="8"/>
        <v>53</v>
      </c>
      <c r="H62" s="20">
        <f t="shared" ca="1" si="9"/>
        <v>53</v>
      </c>
      <c r="I62" s="26">
        <v>7</v>
      </c>
    </row>
    <row r="63" spans="1:9">
      <c r="A63" s="20">
        <v>2008</v>
      </c>
      <c r="B63" s="20" t="s">
        <v>32</v>
      </c>
      <c r="C63" s="11" t="s">
        <v>14</v>
      </c>
      <c r="D63" s="11" t="s">
        <v>12</v>
      </c>
      <c r="E63" s="6">
        <f t="shared" ca="1" si="0"/>
        <v>53</v>
      </c>
      <c r="F63" s="6">
        <f t="shared" ca="1" si="1"/>
        <v>53</v>
      </c>
      <c r="G63" s="20">
        <f t="shared" ca="1" si="8"/>
        <v>53</v>
      </c>
      <c r="H63" s="20">
        <f t="shared" ca="1" si="9"/>
        <v>53</v>
      </c>
      <c r="I63" s="26">
        <v>7</v>
      </c>
    </row>
    <row r="64" spans="1:9">
      <c r="A64" s="20">
        <v>2008</v>
      </c>
      <c r="B64" s="20" t="s">
        <v>32</v>
      </c>
      <c r="C64" s="11" t="s">
        <v>14</v>
      </c>
      <c r="D64" s="11" t="s">
        <v>13</v>
      </c>
      <c r="E64" s="6">
        <f t="shared" ca="1" si="0"/>
        <v>53</v>
      </c>
      <c r="F64" s="6">
        <f t="shared" ca="1" si="1"/>
        <v>53</v>
      </c>
      <c r="G64" s="20">
        <f t="shared" ca="1" si="8"/>
        <v>53</v>
      </c>
      <c r="H64" s="20">
        <f t="shared" ca="1" si="9"/>
        <v>53</v>
      </c>
      <c r="I64" s="26">
        <v>7</v>
      </c>
    </row>
    <row r="65" spans="1:9">
      <c r="A65" s="20">
        <v>2008</v>
      </c>
      <c r="B65" s="3" t="s">
        <v>32</v>
      </c>
      <c r="C65" s="11" t="s">
        <v>14</v>
      </c>
      <c r="D65" s="11" t="s">
        <v>26</v>
      </c>
      <c r="E65" s="6">
        <f t="shared" ca="1" si="0"/>
        <v>53</v>
      </c>
      <c r="F65" s="6">
        <f t="shared" ca="1" si="1"/>
        <v>53</v>
      </c>
      <c r="G65" s="3">
        <f t="shared" ca="1" si="8"/>
        <v>53</v>
      </c>
      <c r="H65" s="3">
        <f t="shared" ca="1" si="9"/>
        <v>53</v>
      </c>
      <c r="I65" s="26">
        <v>7</v>
      </c>
    </row>
    <row r="66" spans="1:9">
      <c r="A66" s="20">
        <v>2008</v>
      </c>
      <c r="B66" s="21" t="s">
        <v>31</v>
      </c>
      <c r="C66" s="11" t="s">
        <v>14</v>
      </c>
      <c r="D66" s="11" t="s">
        <v>1</v>
      </c>
      <c r="E66" s="6">
        <f t="shared" ref="E66:E129" ca="1" si="10">VLOOKUP($D66,INDIRECT(A66&amp;"!B11:K27"),$I66,FALSE)</f>
        <v>51</v>
      </c>
      <c r="F66" s="6">
        <f t="shared" ca="1" si="1"/>
        <v>48</v>
      </c>
      <c r="G66" s="20">
        <f ca="1">MIN($E$66:$E$81)</f>
        <v>34</v>
      </c>
      <c r="H66" s="20">
        <f ca="1">MAX($E$66:$E$81)</f>
        <v>62</v>
      </c>
      <c r="I66" s="26">
        <v>6</v>
      </c>
    </row>
    <row r="67" spans="1:9">
      <c r="A67" s="20">
        <v>2008</v>
      </c>
      <c r="B67" s="20" t="s">
        <v>31</v>
      </c>
      <c r="C67" s="11" t="s">
        <v>14</v>
      </c>
      <c r="D67" s="11" t="s">
        <v>2</v>
      </c>
      <c r="E67" s="6">
        <f t="shared" ca="1" si="10"/>
        <v>50</v>
      </c>
      <c r="F67" s="6">
        <f t="shared" ref="F67:F130" ca="1" si="11">VLOOKUP($C67,INDIRECT(A67&amp;"!B11:K27"),$I67,FALSE)</f>
        <v>48</v>
      </c>
      <c r="G67" s="20">
        <f t="shared" ref="G67:G81" ca="1" si="12">MIN($E$66:$E$81)</f>
        <v>34</v>
      </c>
      <c r="H67" s="20">
        <f t="shared" ref="H67:H81" ca="1" si="13">MAX($E$66:$E$81)</f>
        <v>62</v>
      </c>
      <c r="I67" s="26">
        <v>6</v>
      </c>
    </row>
    <row r="68" spans="1:9">
      <c r="A68" s="20">
        <v>2008</v>
      </c>
      <c r="B68" s="20" t="s">
        <v>31</v>
      </c>
      <c r="C68" s="11" t="s">
        <v>14</v>
      </c>
      <c r="D68" s="12" t="s">
        <v>3</v>
      </c>
      <c r="E68" s="6">
        <f t="shared" ca="1" si="10"/>
        <v>43</v>
      </c>
      <c r="F68" s="6">
        <f t="shared" ca="1" si="11"/>
        <v>48</v>
      </c>
      <c r="G68" s="20">
        <f t="shared" ca="1" si="12"/>
        <v>34</v>
      </c>
      <c r="H68" s="20">
        <f t="shared" ca="1" si="13"/>
        <v>62</v>
      </c>
      <c r="I68" s="26">
        <v>6</v>
      </c>
    </row>
    <row r="69" spans="1:9">
      <c r="A69" s="20">
        <v>2008</v>
      </c>
      <c r="B69" s="20" t="s">
        <v>31</v>
      </c>
      <c r="C69" s="11" t="s">
        <v>14</v>
      </c>
      <c r="D69" s="11" t="s">
        <v>4</v>
      </c>
      <c r="E69" s="6">
        <f t="shared" ca="1" si="10"/>
        <v>53</v>
      </c>
      <c r="F69" s="6">
        <f t="shared" ca="1" si="11"/>
        <v>48</v>
      </c>
      <c r="G69" s="20">
        <f t="shared" ca="1" si="12"/>
        <v>34</v>
      </c>
      <c r="H69" s="20">
        <f t="shared" ca="1" si="13"/>
        <v>62</v>
      </c>
      <c r="I69" s="26">
        <v>6</v>
      </c>
    </row>
    <row r="70" spans="1:9">
      <c r="A70" s="20">
        <v>2008</v>
      </c>
      <c r="B70" s="20" t="s">
        <v>31</v>
      </c>
      <c r="C70" s="11" t="s">
        <v>14</v>
      </c>
      <c r="D70" s="12" t="s">
        <v>5</v>
      </c>
      <c r="E70" s="6">
        <f t="shared" ca="1" si="10"/>
        <v>44</v>
      </c>
      <c r="F70" s="6">
        <f t="shared" ca="1" si="11"/>
        <v>48</v>
      </c>
      <c r="G70" s="20">
        <f t="shared" ca="1" si="12"/>
        <v>34</v>
      </c>
      <c r="H70" s="20">
        <f t="shared" ca="1" si="13"/>
        <v>62</v>
      </c>
      <c r="I70" s="26">
        <v>6</v>
      </c>
    </row>
    <row r="71" spans="1:9">
      <c r="A71" s="20">
        <v>2008</v>
      </c>
      <c r="B71" s="20" t="s">
        <v>31</v>
      </c>
      <c r="C71" s="11" t="s">
        <v>14</v>
      </c>
      <c r="D71" s="12" t="s">
        <v>6</v>
      </c>
      <c r="E71" s="6">
        <f t="shared" ca="1" si="10"/>
        <v>34</v>
      </c>
      <c r="F71" s="6">
        <f t="shared" ca="1" si="11"/>
        <v>48</v>
      </c>
      <c r="G71" s="20">
        <f t="shared" ca="1" si="12"/>
        <v>34</v>
      </c>
      <c r="H71" s="20">
        <f t="shared" ca="1" si="13"/>
        <v>62</v>
      </c>
      <c r="I71" s="26">
        <v>6</v>
      </c>
    </row>
    <row r="72" spans="1:9">
      <c r="A72" s="20">
        <v>2008</v>
      </c>
      <c r="B72" s="20" t="s">
        <v>31</v>
      </c>
      <c r="C72" s="11" t="s">
        <v>14</v>
      </c>
      <c r="D72" s="11" t="s">
        <v>24</v>
      </c>
      <c r="E72" s="6">
        <f t="shared" ca="1" si="10"/>
        <v>45</v>
      </c>
      <c r="F72" s="6">
        <f t="shared" ca="1" si="11"/>
        <v>48</v>
      </c>
      <c r="G72" s="20">
        <f t="shared" ca="1" si="12"/>
        <v>34</v>
      </c>
      <c r="H72" s="20">
        <f t="shared" ca="1" si="13"/>
        <v>62</v>
      </c>
      <c r="I72" s="26">
        <v>6</v>
      </c>
    </row>
    <row r="73" spans="1:9">
      <c r="A73" s="20">
        <v>2008</v>
      </c>
      <c r="B73" s="20" t="s">
        <v>31</v>
      </c>
      <c r="C73" s="11" t="s">
        <v>14</v>
      </c>
      <c r="D73" s="11" t="s">
        <v>7</v>
      </c>
      <c r="E73" s="6">
        <f t="shared" ca="1" si="10"/>
        <v>51</v>
      </c>
      <c r="F73" s="6">
        <f t="shared" ca="1" si="11"/>
        <v>48</v>
      </c>
      <c r="G73" s="20">
        <f t="shared" ca="1" si="12"/>
        <v>34</v>
      </c>
      <c r="H73" s="20">
        <f t="shared" ca="1" si="13"/>
        <v>62</v>
      </c>
      <c r="I73" s="26">
        <v>6</v>
      </c>
    </row>
    <row r="74" spans="1:9">
      <c r="A74" s="20">
        <v>2008</v>
      </c>
      <c r="B74" s="20" t="s">
        <v>31</v>
      </c>
      <c r="C74" s="11" t="s">
        <v>14</v>
      </c>
      <c r="D74" s="11" t="s">
        <v>8</v>
      </c>
      <c r="E74" s="6">
        <f t="shared" ca="1" si="10"/>
        <v>50</v>
      </c>
      <c r="F74" s="6">
        <f t="shared" ca="1" si="11"/>
        <v>48</v>
      </c>
      <c r="G74" s="20">
        <f t="shared" ca="1" si="12"/>
        <v>34</v>
      </c>
      <c r="H74" s="20">
        <f t="shared" ca="1" si="13"/>
        <v>62</v>
      </c>
      <c r="I74" s="26">
        <v>6</v>
      </c>
    </row>
    <row r="75" spans="1:9">
      <c r="A75" s="20">
        <v>2008</v>
      </c>
      <c r="B75" s="20" t="s">
        <v>31</v>
      </c>
      <c r="C75" s="11" t="s">
        <v>14</v>
      </c>
      <c r="D75" s="11" t="s">
        <v>9</v>
      </c>
      <c r="E75" s="6">
        <f t="shared" ca="1" si="10"/>
        <v>41</v>
      </c>
      <c r="F75" s="6">
        <f t="shared" ca="1" si="11"/>
        <v>48</v>
      </c>
      <c r="G75" s="20">
        <f t="shared" ca="1" si="12"/>
        <v>34</v>
      </c>
      <c r="H75" s="20">
        <f t="shared" ca="1" si="13"/>
        <v>62</v>
      </c>
      <c r="I75" s="26">
        <v>6</v>
      </c>
    </row>
    <row r="76" spans="1:9">
      <c r="A76" s="20">
        <v>2008</v>
      </c>
      <c r="B76" s="20" t="s">
        <v>31</v>
      </c>
      <c r="C76" s="11" t="s">
        <v>14</v>
      </c>
      <c r="D76" s="11" t="s">
        <v>10</v>
      </c>
      <c r="E76" s="6">
        <f t="shared" ca="1" si="10"/>
        <v>51</v>
      </c>
      <c r="F76" s="6">
        <f t="shared" ca="1" si="11"/>
        <v>48</v>
      </c>
      <c r="G76" s="20">
        <f t="shared" ca="1" si="12"/>
        <v>34</v>
      </c>
      <c r="H76" s="20">
        <f t="shared" ca="1" si="13"/>
        <v>62</v>
      </c>
      <c r="I76" s="26">
        <v>6</v>
      </c>
    </row>
    <row r="77" spans="1:9">
      <c r="A77" s="20">
        <v>2008</v>
      </c>
      <c r="B77" s="20" t="s">
        <v>31</v>
      </c>
      <c r="C77" s="11" t="s">
        <v>14</v>
      </c>
      <c r="D77" s="11" t="s">
        <v>11</v>
      </c>
      <c r="E77" s="6">
        <f t="shared" ca="1" si="10"/>
        <v>48</v>
      </c>
      <c r="F77" s="6">
        <f t="shared" ca="1" si="11"/>
        <v>48</v>
      </c>
      <c r="G77" s="20">
        <f t="shared" ca="1" si="12"/>
        <v>34</v>
      </c>
      <c r="H77" s="20">
        <f t="shared" ca="1" si="13"/>
        <v>62</v>
      </c>
      <c r="I77" s="26">
        <v>6</v>
      </c>
    </row>
    <row r="78" spans="1:9">
      <c r="A78" s="20">
        <v>2008</v>
      </c>
      <c r="B78" s="20" t="s">
        <v>31</v>
      </c>
      <c r="C78" s="11" t="s">
        <v>14</v>
      </c>
      <c r="D78" s="11" t="s">
        <v>25</v>
      </c>
      <c r="E78" s="6">
        <f t="shared" ca="1" si="10"/>
        <v>57</v>
      </c>
      <c r="F78" s="6">
        <f t="shared" ca="1" si="11"/>
        <v>48</v>
      </c>
      <c r="G78" s="20">
        <f t="shared" ca="1" si="12"/>
        <v>34</v>
      </c>
      <c r="H78" s="20">
        <f t="shared" ca="1" si="13"/>
        <v>62</v>
      </c>
      <c r="I78" s="26">
        <v>6</v>
      </c>
    </row>
    <row r="79" spans="1:9">
      <c r="A79" s="20">
        <v>2008</v>
      </c>
      <c r="B79" s="20" t="s">
        <v>31</v>
      </c>
      <c r="C79" s="11" t="s">
        <v>14</v>
      </c>
      <c r="D79" s="11" t="s">
        <v>12</v>
      </c>
      <c r="E79" s="6">
        <f t="shared" ca="1" si="10"/>
        <v>54</v>
      </c>
      <c r="F79" s="6">
        <f t="shared" ca="1" si="11"/>
        <v>48</v>
      </c>
      <c r="G79" s="20">
        <f t="shared" ca="1" si="12"/>
        <v>34</v>
      </c>
      <c r="H79" s="20">
        <f t="shared" ca="1" si="13"/>
        <v>62</v>
      </c>
      <c r="I79" s="26">
        <v>6</v>
      </c>
    </row>
    <row r="80" spans="1:9">
      <c r="A80" s="20">
        <v>2008</v>
      </c>
      <c r="B80" s="20" t="s">
        <v>31</v>
      </c>
      <c r="C80" s="11" t="s">
        <v>14</v>
      </c>
      <c r="D80" s="11" t="s">
        <v>13</v>
      </c>
      <c r="E80" s="6">
        <f t="shared" ca="1" si="10"/>
        <v>41</v>
      </c>
      <c r="F80" s="6">
        <f t="shared" ca="1" si="11"/>
        <v>48</v>
      </c>
      <c r="G80" s="20">
        <f t="shared" ca="1" si="12"/>
        <v>34</v>
      </c>
      <c r="H80" s="20">
        <f t="shared" ca="1" si="13"/>
        <v>62</v>
      </c>
      <c r="I80" s="26">
        <v>6</v>
      </c>
    </row>
    <row r="81" spans="1:9">
      <c r="A81" s="20">
        <v>2008</v>
      </c>
      <c r="B81" s="3" t="s">
        <v>31</v>
      </c>
      <c r="C81" s="11" t="s">
        <v>14</v>
      </c>
      <c r="D81" s="11" t="s">
        <v>26</v>
      </c>
      <c r="E81" s="6">
        <f t="shared" ca="1" si="10"/>
        <v>62</v>
      </c>
      <c r="F81" s="6">
        <f t="shared" ca="1" si="11"/>
        <v>48</v>
      </c>
      <c r="G81" s="3">
        <f t="shared" ca="1" si="12"/>
        <v>34</v>
      </c>
      <c r="H81" s="3">
        <f t="shared" ca="1" si="13"/>
        <v>62</v>
      </c>
      <c r="I81" s="26">
        <v>6</v>
      </c>
    </row>
    <row r="82" spans="1:9" s="6" customFormat="1">
      <c r="A82" s="20">
        <v>2008</v>
      </c>
      <c r="B82" s="21" t="s">
        <v>30</v>
      </c>
      <c r="C82" s="11" t="s">
        <v>14</v>
      </c>
      <c r="D82" s="11" t="s">
        <v>1</v>
      </c>
      <c r="E82" s="6">
        <f t="shared" ca="1" si="10"/>
        <v>193</v>
      </c>
      <c r="F82" s="6">
        <f t="shared" ca="1" si="11"/>
        <v>236</v>
      </c>
      <c r="G82" s="21">
        <f ca="1">MIN($E$82:$E$97)</f>
        <v>184</v>
      </c>
      <c r="H82" s="21">
        <f ca="1">MAX($E$82:$E$97)</f>
        <v>348</v>
      </c>
      <c r="I82" s="26">
        <v>5</v>
      </c>
    </row>
    <row r="83" spans="1:9" s="6" customFormat="1">
      <c r="A83" s="20">
        <v>2008</v>
      </c>
      <c r="B83" s="20" t="s">
        <v>30</v>
      </c>
      <c r="C83" s="11" t="s">
        <v>14</v>
      </c>
      <c r="D83" s="11" t="s">
        <v>2</v>
      </c>
      <c r="E83" s="6">
        <f t="shared" ca="1" si="10"/>
        <v>207</v>
      </c>
      <c r="F83" s="6">
        <f t="shared" ca="1" si="11"/>
        <v>236</v>
      </c>
      <c r="G83" s="20">
        <f t="shared" ref="G83:G97" ca="1" si="14">MIN($E$82:$E$97)</f>
        <v>184</v>
      </c>
      <c r="H83" s="20">
        <f t="shared" ref="H83:H97" ca="1" si="15">MAX($E$82:$E$97)</f>
        <v>348</v>
      </c>
      <c r="I83" s="26">
        <v>5</v>
      </c>
    </row>
    <row r="84" spans="1:9" s="6" customFormat="1">
      <c r="A84" s="20">
        <v>2008</v>
      </c>
      <c r="B84" s="20" t="s">
        <v>30</v>
      </c>
      <c r="C84" s="11" t="s">
        <v>14</v>
      </c>
      <c r="D84" s="12" t="s">
        <v>3</v>
      </c>
      <c r="E84" s="6">
        <f t="shared" ca="1" si="10"/>
        <v>262</v>
      </c>
      <c r="F84" s="6">
        <f t="shared" ca="1" si="11"/>
        <v>236</v>
      </c>
      <c r="G84" s="20">
        <f t="shared" ca="1" si="14"/>
        <v>184</v>
      </c>
      <c r="H84" s="20">
        <f t="shared" ca="1" si="15"/>
        <v>348</v>
      </c>
      <c r="I84" s="26">
        <v>5</v>
      </c>
    </row>
    <row r="85" spans="1:9" s="6" customFormat="1">
      <c r="A85" s="20">
        <v>2008</v>
      </c>
      <c r="B85" s="20" t="s">
        <v>30</v>
      </c>
      <c r="C85" s="11" t="s">
        <v>14</v>
      </c>
      <c r="D85" s="11" t="s">
        <v>4</v>
      </c>
      <c r="E85" s="6">
        <f t="shared" ca="1" si="10"/>
        <v>338</v>
      </c>
      <c r="F85" s="6">
        <f t="shared" ca="1" si="11"/>
        <v>236</v>
      </c>
      <c r="G85" s="20">
        <f t="shared" ca="1" si="14"/>
        <v>184</v>
      </c>
      <c r="H85" s="20">
        <f t="shared" ca="1" si="15"/>
        <v>348</v>
      </c>
      <c r="I85" s="26">
        <v>5</v>
      </c>
    </row>
    <row r="86" spans="1:9" s="6" customFormat="1">
      <c r="A86" s="20">
        <v>2008</v>
      </c>
      <c r="B86" s="20" t="s">
        <v>30</v>
      </c>
      <c r="C86" s="11" t="s">
        <v>14</v>
      </c>
      <c r="D86" s="12" t="s">
        <v>5</v>
      </c>
      <c r="E86" s="6">
        <f t="shared" ca="1" si="10"/>
        <v>235</v>
      </c>
      <c r="F86" s="6">
        <f t="shared" ca="1" si="11"/>
        <v>236</v>
      </c>
      <c r="G86" s="20">
        <f t="shared" ca="1" si="14"/>
        <v>184</v>
      </c>
      <c r="H86" s="20">
        <f t="shared" ca="1" si="15"/>
        <v>348</v>
      </c>
      <c r="I86" s="26">
        <v>5</v>
      </c>
    </row>
    <row r="87" spans="1:9" s="6" customFormat="1">
      <c r="A87" s="20">
        <v>2008</v>
      </c>
      <c r="B87" s="20" t="s">
        <v>30</v>
      </c>
      <c r="C87" s="11" t="s">
        <v>14</v>
      </c>
      <c r="D87" s="12" t="s">
        <v>6</v>
      </c>
      <c r="E87" s="6">
        <f t="shared" ca="1" si="10"/>
        <v>184</v>
      </c>
      <c r="F87" s="6">
        <f t="shared" ca="1" si="11"/>
        <v>236</v>
      </c>
      <c r="G87" s="20">
        <f t="shared" ca="1" si="14"/>
        <v>184</v>
      </c>
      <c r="H87" s="20">
        <f t="shared" ca="1" si="15"/>
        <v>348</v>
      </c>
      <c r="I87" s="26">
        <v>5</v>
      </c>
    </row>
    <row r="88" spans="1:9" s="6" customFormat="1">
      <c r="A88" s="20">
        <v>2008</v>
      </c>
      <c r="B88" s="20" t="s">
        <v>30</v>
      </c>
      <c r="C88" s="11" t="s">
        <v>14</v>
      </c>
      <c r="D88" s="11" t="s">
        <v>24</v>
      </c>
      <c r="E88" s="6">
        <f t="shared" ca="1" si="10"/>
        <v>218</v>
      </c>
      <c r="F88" s="6">
        <f t="shared" ca="1" si="11"/>
        <v>236</v>
      </c>
      <c r="G88" s="20">
        <f t="shared" ca="1" si="14"/>
        <v>184</v>
      </c>
      <c r="H88" s="20">
        <f t="shared" ca="1" si="15"/>
        <v>348</v>
      </c>
      <c r="I88" s="26">
        <v>5</v>
      </c>
    </row>
    <row r="89" spans="1:9" s="6" customFormat="1">
      <c r="A89" s="20">
        <v>2008</v>
      </c>
      <c r="B89" s="20" t="s">
        <v>30</v>
      </c>
      <c r="C89" s="11" t="s">
        <v>14</v>
      </c>
      <c r="D89" s="11" t="s">
        <v>7</v>
      </c>
      <c r="E89" s="6">
        <f t="shared" ca="1" si="10"/>
        <v>336</v>
      </c>
      <c r="F89" s="6">
        <f t="shared" ca="1" si="11"/>
        <v>236</v>
      </c>
      <c r="G89" s="20">
        <f t="shared" ca="1" si="14"/>
        <v>184</v>
      </c>
      <c r="H89" s="20">
        <f t="shared" ca="1" si="15"/>
        <v>348</v>
      </c>
      <c r="I89" s="26">
        <v>5</v>
      </c>
    </row>
    <row r="90" spans="1:9" s="6" customFormat="1">
      <c r="A90" s="20">
        <v>2008</v>
      </c>
      <c r="B90" s="20" t="s">
        <v>30</v>
      </c>
      <c r="C90" s="11" t="s">
        <v>14</v>
      </c>
      <c r="D90" s="11" t="s">
        <v>8</v>
      </c>
      <c r="E90" s="6">
        <f t="shared" ca="1" si="10"/>
        <v>244</v>
      </c>
      <c r="F90" s="6">
        <f t="shared" ca="1" si="11"/>
        <v>236</v>
      </c>
      <c r="G90" s="20">
        <f t="shared" ca="1" si="14"/>
        <v>184</v>
      </c>
      <c r="H90" s="20">
        <f t="shared" ca="1" si="15"/>
        <v>348</v>
      </c>
      <c r="I90" s="26">
        <v>5</v>
      </c>
    </row>
    <row r="91" spans="1:9" s="6" customFormat="1">
      <c r="A91" s="20">
        <v>2008</v>
      </c>
      <c r="B91" s="20" t="s">
        <v>30</v>
      </c>
      <c r="C91" s="11" t="s">
        <v>14</v>
      </c>
      <c r="D91" s="11" t="s">
        <v>9</v>
      </c>
      <c r="E91" s="6">
        <f t="shared" ca="1" si="10"/>
        <v>230</v>
      </c>
      <c r="F91" s="6">
        <f t="shared" ca="1" si="11"/>
        <v>236</v>
      </c>
      <c r="G91" s="20">
        <f t="shared" ca="1" si="14"/>
        <v>184</v>
      </c>
      <c r="H91" s="20">
        <f t="shared" ca="1" si="15"/>
        <v>348</v>
      </c>
      <c r="I91" s="26">
        <v>5</v>
      </c>
    </row>
    <row r="92" spans="1:9" s="6" customFormat="1">
      <c r="A92" s="20">
        <v>2008</v>
      </c>
      <c r="B92" s="20" t="s">
        <v>30</v>
      </c>
      <c r="C92" s="11" t="s">
        <v>14</v>
      </c>
      <c r="D92" s="11" t="s">
        <v>10</v>
      </c>
      <c r="E92" s="6">
        <f t="shared" ca="1" si="10"/>
        <v>213</v>
      </c>
      <c r="F92" s="6">
        <f t="shared" ca="1" si="11"/>
        <v>236</v>
      </c>
      <c r="G92" s="20">
        <f t="shared" ca="1" si="14"/>
        <v>184</v>
      </c>
      <c r="H92" s="20">
        <f t="shared" ca="1" si="15"/>
        <v>348</v>
      </c>
      <c r="I92" s="26">
        <v>5</v>
      </c>
    </row>
    <row r="93" spans="1:9" s="6" customFormat="1">
      <c r="A93" s="20">
        <v>2008</v>
      </c>
      <c r="B93" s="20" t="s">
        <v>30</v>
      </c>
      <c r="C93" s="11" t="s">
        <v>14</v>
      </c>
      <c r="D93" s="11" t="s">
        <v>11</v>
      </c>
      <c r="E93" s="6">
        <f t="shared" ca="1" si="10"/>
        <v>253</v>
      </c>
      <c r="F93" s="6">
        <f t="shared" ca="1" si="11"/>
        <v>236</v>
      </c>
      <c r="G93" s="20">
        <f t="shared" ca="1" si="14"/>
        <v>184</v>
      </c>
      <c r="H93" s="20">
        <f t="shared" ca="1" si="15"/>
        <v>348</v>
      </c>
      <c r="I93" s="26">
        <v>5</v>
      </c>
    </row>
    <row r="94" spans="1:9" s="6" customFormat="1">
      <c r="A94" s="20">
        <v>2008</v>
      </c>
      <c r="B94" s="20" t="s">
        <v>30</v>
      </c>
      <c r="C94" s="11" t="s">
        <v>14</v>
      </c>
      <c r="D94" s="11" t="s">
        <v>25</v>
      </c>
      <c r="E94" s="6">
        <f t="shared" ca="1" si="10"/>
        <v>307</v>
      </c>
      <c r="F94" s="6">
        <f t="shared" ca="1" si="11"/>
        <v>236</v>
      </c>
      <c r="G94" s="20">
        <f t="shared" ca="1" si="14"/>
        <v>184</v>
      </c>
      <c r="H94" s="20">
        <f t="shared" ca="1" si="15"/>
        <v>348</v>
      </c>
      <c r="I94" s="26">
        <v>5</v>
      </c>
    </row>
    <row r="95" spans="1:9" s="6" customFormat="1">
      <c r="A95" s="20">
        <v>2008</v>
      </c>
      <c r="B95" s="20" t="s">
        <v>30</v>
      </c>
      <c r="C95" s="11" t="s">
        <v>14</v>
      </c>
      <c r="D95" s="11" t="s">
        <v>12</v>
      </c>
      <c r="E95" s="6">
        <f t="shared" ca="1" si="10"/>
        <v>348</v>
      </c>
      <c r="F95" s="6">
        <f t="shared" ca="1" si="11"/>
        <v>236</v>
      </c>
      <c r="G95" s="20">
        <f t="shared" ca="1" si="14"/>
        <v>184</v>
      </c>
      <c r="H95" s="20">
        <f t="shared" ca="1" si="15"/>
        <v>348</v>
      </c>
      <c r="I95" s="26">
        <v>5</v>
      </c>
    </row>
    <row r="96" spans="1:9" s="6" customFormat="1">
      <c r="A96" s="20">
        <v>2008</v>
      </c>
      <c r="B96" s="20" t="s">
        <v>30</v>
      </c>
      <c r="C96" s="11" t="s">
        <v>14</v>
      </c>
      <c r="D96" s="11" t="s">
        <v>13</v>
      </c>
      <c r="E96" s="6">
        <f t="shared" ca="1" si="10"/>
        <v>224</v>
      </c>
      <c r="F96" s="6">
        <f t="shared" ca="1" si="11"/>
        <v>236</v>
      </c>
      <c r="G96" s="20">
        <f t="shared" ca="1" si="14"/>
        <v>184</v>
      </c>
      <c r="H96" s="20">
        <f t="shared" ca="1" si="15"/>
        <v>348</v>
      </c>
      <c r="I96" s="26">
        <v>5</v>
      </c>
    </row>
    <row r="97" spans="1:9" s="6" customFormat="1">
      <c r="A97" s="20">
        <v>2008</v>
      </c>
      <c r="B97" s="3" t="s">
        <v>30</v>
      </c>
      <c r="C97" s="11" t="s">
        <v>14</v>
      </c>
      <c r="D97" s="11" t="s">
        <v>26</v>
      </c>
      <c r="E97" s="6">
        <f t="shared" ca="1" si="10"/>
        <v>277</v>
      </c>
      <c r="F97" s="6">
        <f t="shared" ca="1" si="11"/>
        <v>236</v>
      </c>
      <c r="G97" s="3">
        <f t="shared" ca="1" si="14"/>
        <v>184</v>
      </c>
      <c r="H97" s="3">
        <f t="shared" ca="1" si="15"/>
        <v>348</v>
      </c>
      <c r="I97" s="26">
        <v>5</v>
      </c>
    </row>
    <row r="98" spans="1:9">
      <c r="A98" s="20">
        <v>2008</v>
      </c>
      <c r="B98" s="20" t="s">
        <v>29</v>
      </c>
      <c r="C98" s="11" t="s">
        <v>14</v>
      </c>
      <c r="D98" s="11" t="s">
        <v>1</v>
      </c>
      <c r="E98" s="6">
        <f t="shared" ca="1" si="10"/>
        <v>1770</v>
      </c>
      <c r="F98" s="6">
        <f t="shared" ca="1" si="11"/>
        <v>1868</v>
      </c>
      <c r="G98" s="20">
        <f ca="1">MIN($E$98:$E$113)</f>
        <v>1697</v>
      </c>
      <c r="H98" s="22">
        <f ca="1">MAX($E$98:$E$113)</f>
        <v>2205</v>
      </c>
      <c r="I98" s="26">
        <v>4</v>
      </c>
    </row>
    <row r="99" spans="1:9">
      <c r="A99" s="20">
        <v>2008</v>
      </c>
      <c r="B99" s="20" t="s">
        <v>29</v>
      </c>
      <c r="C99" s="11" t="s">
        <v>14</v>
      </c>
      <c r="D99" s="11" t="s">
        <v>2</v>
      </c>
      <c r="E99" s="6">
        <f t="shared" ca="1" si="10"/>
        <v>1785</v>
      </c>
      <c r="F99" s="6">
        <f t="shared" ca="1" si="11"/>
        <v>1868</v>
      </c>
      <c r="G99" s="20">
        <f t="shared" ref="G99:G113" ca="1" si="16">MIN($E$98:$E$113)</f>
        <v>1697</v>
      </c>
      <c r="H99" s="22">
        <f t="shared" ref="H99:H113" ca="1" si="17">MAX($E$98:$E$113)</f>
        <v>2205</v>
      </c>
      <c r="I99" s="26">
        <v>4</v>
      </c>
    </row>
    <row r="100" spans="1:9">
      <c r="A100" s="20">
        <v>2008</v>
      </c>
      <c r="B100" s="20" t="s">
        <v>29</v>
      </c>
      <c r="C100" s="11" t="s">
        <v>14</v>
      </c>
      <c r="D100" s="12" t="s">
        <v>3</v>
      </c>
      <c r="E100" s="6">
        <f t="shared" ca="1" si="10"/>
        <v>1899</v>
      </c>
      <c r="F100" s="6">
        <f t="shared" ca="1" si="11"/>
        <v>1868</v>
      </c>
      <c r="G100" s="20">
        <f t="shared" ca="1" si="16"/>
        <v>1697</v>
      </c>
      <c r="H100" s="22">
        <f t="shared" ca="1" si="17"/>
        <v>2205</v>
      </c>
      <c r="I100" s="26">
        <v>4</v>
      </c>
    </row>
    <row r="101" spans="1:9">
      <c r="A101" s="20">
        <v>2008</v>
      </c>
      <c r="B101" s="20" t="s">
        <v>29</v>
      </c>
      <c r="C101" s="11" t="s">
        <v>14</v>
      </c>
      <c r="D101" s="11" t="s">
        <v>4</v>
      </c>
      <c r="E101" s="6">
        <f t="shared" ca="1" si="10"/>
        <v>2154</v>
      </c>
      <c r="F101" s="6">
        <f t="shared" ca="1" si="11"/>
        <v>1868</v>
      </c>
      <c r="G101" s="20">
        <f t="shared" ca="1" si="16"/>
        <v>1697</v>
      </c>
      <c r="H101" s="22">
        <f t="shared" ca="1" si="17"/>
        <v>2205</v>
      </c>
      <c r="I101" s="26">
        <v>4</v>
      </c>
    </row>
    <row r="102" spans="1:9">
      <c r="A102" s="20">
        <v>2008</v>
      </c>
      <c r="B102" s="20" t="s">
        <v>29</v>
      </c>
      <c r="C102" s="11" t="s">
        <v>14</v>
      </c>
      <c r="D102" s="12" t="s">
        <v>5</v>
      </c>
      <c r="E102" s="6">
        <f t="shared" ca="1" si="10"/>
        <v>1760</v>
      </c>
      <c r="F102" s="6">
        <f t="shared" ca="1" si="11"/>
        <v>1868</v>
      </c>
      <c r="G102" s="20">
        <f t="shared" ca="1" si="16"/>
        <v>1697</v>
      </c>
      <c r="H102" s="22">
        <f t="shared" ca="1" si="17"/>
        <v>2205</v>
      </c>
      <c r="I102" s="26">
        <v>4</v>
      </c>
    </row>
    <row r="103" spans="1:9">
      <c r="A103" s="20">
        <v>2008</v>
      </c>
      <c r="B103" s="20" t="s">
        <v>29</v>
      </c>
      <c r="C103" s="11" t="s">
        <v>14</v>
      </c>
      <c r="D103" s="12" t="s">
        <v>6</v>
      </c>
      <c r="E103" s="6">
        <f t="shared" ca="1" si="10"/>
        <v>1697</v>
      </c>
      <c r="F103" s="6">
        <f t="shared" ca="1" si="11"/>
        <v>1868</v>
      </c>
      <c r="G103" s="20">
        <f t="shared" ca="1" si="16"/>
        <v>1697</v>
      </c>
      <c r="H103" s="22">
        <f t="shared" ca="1" si="17"/>
        <v>2205</v>
      </c>
      <c r="I103" s="26">
        <v>4</v>
      </c>
    </row>
    <row r="104" spans="1:9">
      <c r="A104" s="20">
        <v>2008</v>
      </c>
      <c r="B104" s="20" t="s">
        <v>29</v>
      </c>
      <c r="C104" s="11" t="s">
        <v>14</v>
      </c>
      <c r="D104" s="11" t="s">
        <v>24</v>
      </c>
      <c r="E104" s="6">
        <f t="shared" ca="1" si="10"/>
        <v>1806</v>
      </c>
      <c r="F104" s="6">
        <f t="shared" ca="1" si="11"/>
        <v>1868</v>
      </c>
      <c r="G104" s="20">
        <f t="shared" ca="1" si="16"/>
        <v>1697</v>
      </c>
      <c r="H104" s="22">
        <f t="shared" ca="1" si="17"/>
        <v>2205</v>
      </c>
      <c r="I104" s="26">
        <v>4</v>
      </c>
    </row>
    <row r="105" spans="1:9">
      <c r="A105" s="20">
        <v>2008</v>
      </c>
      <c r="B105" s="20" t="s">
        <v>29</v>
      </c>
      <c r="C105" s="11" t="s">
        <v>14</v>
      </c>
      <c r="D105" s="11" t="s">
        <v>7</v>
      </c>
      <c r="E105" s="6">
        <f t="shared" ca="1" si="10"/>
        <v>2159</v>
      </c>
      <c r="F105" s="6">
        <f t="shared" ca="1" si="11"/>
        <v>1868</v>
      </c>
      <c r="G105" s="20">
        <f t="shared" ca="1" si="16"/>
        <v>1697</v>
      </c>
      <c r="H105" s="22">
        <f t="shared" ca="1" si="17"/>
        <v>2205</v>
      </c>
      <c r="I105" s="26">
        <v>4</v>
      </c>
    </row>
    <row r="106" spans="1:9">
      <c r="A106" s="20">
        <v>2008</v>
      </c>
      <c r="B106" s="20" t="s">
        <v>29</v>
      </c>
      <c r="C106" s="11" t="s">
        <v>14</v>
      </c>
      <c r="D106" s="11" t="s">
        <v>8</v>
      </c>
      <c r="E106" s="6">
        <f t="shared" ca="1" si="10"/>
        <v>1843</v>
      </c>
      <c r="F106" s="6">
        <f t="shared" ca="1" si="11"/>
        <v>1868</v>
      </c>
      <c r="G106" s="20">
        <f t="shared" ca="1" si="16"/>
        <v>1697</v>
      </c>
      <c r="H106" s="22">
        <f t="shared" ca="1" si="17"/>
        <v>2205</v>
      </c>
      <c r="I106" s="26">
        <v>4</v>
      </c>
    </row>
    <row r="107" spans="1:9">
      <c r="A107" s="20">
        <v>2008</v>
      </c>
      <c r="B107" s="20" t="s">
        <v>29</v>
      </c>
      <c r="C107" s="11" t="s">
        <v>14</v>
      </c>
      <c r="D107" s="11" t="s">
        <v>9</v>
      </c>
      <c r="E107" s="6">
        <f t="shared" ca="1" si="10"/>
        <v>1864</v>
      </c>
      <c r="F107" s="6">
        <f t="shared" ca="1" si="11"/>
        <v>1868</v>
      </c>
      <c r="G107" s="20">
        <f t="shared" ca="1" si="16"/>
        <v>1697</v>
      </c>
      <c r="H107" s="22">
        <f t="shared" ca="1" si="17"/>
        <v>2205</v>
      </c>
      <c r="I107" s="26">
        <v>4</v>
      </c>
    </row>
    <row r="108" spans="1:9">
      <c r="A108" s="20">
        <v>2008</v>
      </c>
      <c r="B108" s="20" t="s">
        <v>29</v>
      </c>
      <c r="C108" s="11" t="s">
        <v>14</v>
      </c>
      <c r="D108" s="11" t="s">
        <v>10</v>
      </c>
      <c r="E108" s="6">
        <f t="shared" ca="1" si="10"/>
        <v>1822</v>
      </c>
      <c r="F108" s="6">
        <f t="shared" ca="1" si="11"/>
        <v>1868</v>
      </c>
      <c r="G108" s="20">
        <f t="shared" ca="1" si="16"/>
        <v>1697</v>
      </c>
      <c r="H108" s="22">
        <f t="shared" ca="1" si="17"/>
        <v>2205</v>
      </c>
      <c r="I108" s="26">
        <v>4</v>
      </c>
    </row>
    <row r="109" spans="1:9">
      <c r="A109" s="20">
        <v>2008</v>
      </c>
      <c r="B109" s="20" t="s">
        <v>29</v>
      </c>
      <c r="C109" s="11" t="s">
        <v>14</v>
      </c>
      <c r="D109" s="11" t="s">
        <v>11</v>
      </c>
      <c r="E109" s="6">
        <f t="shared" ca="1" si="10"/>
        <v>1933</v>
      </c>
      <c r="F109" s="6">
        <f t="shared" ca="1" si="11"/>
        <v>1868</v>
      </c>
      <c r="G109" s="20">
        <f t="shared" ca="1" si="16"/>
        <v>1697</v>
      </c>
      <c r="H109" s="22">
        <f t="shared" ca="1" si="17"/>
        <v>2205</v>
      </c>
      <c r="I109" s="26">
        <v>4</v>
      </c>
    </row>
    <row r="110" spans="1:9">
      <c r="A110" s="20">
        <v>2008</v>
      </c>
      <c r="B110" s="20" t="s">
        <v>29</v>
      </c>
      <c r="C110" s="11" t="s">
        <v>14</v>
      </c>
      <c r="D110" s="11" t="s">
        <v>25</v>
      </c>
      <c r="E110" s="6">
        <f t="shared" ca="1" si="10"/>
        <v>2076</v>
      </c>
      <c r="F110" s="6">
        <f t="shared" ca="1" si="11"/>
        <v>1868</v>
      </c>
      <c r="G110" s="20">
        <f t="shared" ca="1" si="16"/>
        <v>1697</v>
      </c>
      <c r="H110" s="22">
        <f t="shared" ca="1" si="17"/>
        <v>2205</v>
      </c>
      <c r="I110" s="26">
        <v>4</v>
      </c>
    </row>
    <row r="111" spans="1:9">
      <c r="A111" s="20">
        <v>2008</v>
      </c>
      <c r="B111" s="20" t="s">
        <v>29</v>
      </c>
      <c r="C111" s="11" t="s">
        <v>14</v>
      </c>
      <c r="D111" s="11" t="s">
        <v>12</v>
      </c>
      <c r="E111" s="6">
        <f t="shared" ca="1" si="10"/>
        <v>2205</v>
      </c>
      <c r="F111" s="6">
        <f t="shared" ca="1" si="11"/>
        <v>1868</v>
      </c>
      <c r="G111" s="20">
        <f t="shared" ca="1" si="16"/>
        <v>1697</v>
      </c>
      <c r="H111" s="22">
        <f t="shared" ca="1" si="17"/>
        <v>2205</v>
      </c>
      <c r="I111" s="26">
        <v>4</v>
      </c>
    </row>
    <row r="112" spans="1:9">
      <c r="A112" s="20">
        <v>2008</v>
      </c>
      <c r="B112" s="20" t="s">
        <v>29</v>
      </c>
      <c r="C112" s="11" t="s">
        <v>14</v>
      </c>
      <c r="D112" s="11" t="s">
        <v>13</v>
      </c>
      <c r="E112" s="6">
        <f t="shared" ca="1" si="10"/>
        <v>1818</v>
      </c>
      <c r="F112" s="6">
        <f t="shared" ca="1" si="11"/>
        <v>1868</v>
      </c>
      <c r="G112" s="20">
        <f t="shared" ca="1" si="16"/>
        <v>1697</v>
      </c>
      <c r="H112" s="22">
        <f t="shared" ca="1" si="17"/>
        <v>2205</v>
      </c>
      <c r="I112" s="26">
        <v>4</v>
      </c>
    </row>
    <row r="113" spans="1:9">
      <c r="A113" s="20">
        <v>2008</v>
      </c>
      <c r="B113" s="3" t="s">
        <v>29</v>
      </c>
      <c r="C113" s="11" t="s">
        <v>14</v>
      </c>
      <c r="D113" s="11" t="s">
        <v>26</v>
      </c>
      <c r="E113" s="6">
        <f t="shared" ca="1" si="10"/>
        <v>2023</v>
      </c>
      <c r="F113" s="6">
        <f t="shared" ca="1" si="11"/>
        <v>1868</v>
      </c>
      <c r="G113" s="3">
        <f t="shared" ca="1" si="16"/>
        <v>1697</v>
      </c>
      <c r="H113" s="23">
        <f t="shared" ca="1" si="17"/>
        <v>2205</v>
      </c>
      <c r="I113" s="26">
        <v>4</v>
      </c>
    </row>
    <row r="114" spans="1:9">
      <c r="A114" s="20">
        <v>2008</v>
      </c>
      <c r="B114" s="20" t="s">
        <v>28</v>
      </c>
      <c r="C114" s="11" t="s">
        <v>14</v>
      </c>
      <c r="D114" s="11" t="s">
        <v>1</v>
      </c>
      <c r="E114" s="6">
        <f t="shared" ca="1" si="10"/>
        <v>129</v>
      </c>
      <c r="F114" s="6">
        <f t="shared" ca="1" si="11"/>
        <v>169</v>
      </c>
      <c r="G114" s="20">
        <f ca="1">MIN($E$114:$E$129)</f>
        <v>128</v>
      </c>
      <c r="H114" s="20">
        <f ca="1">MAX($E$114:$E$129)</f>
        <v>320</v>
      </c>
      <c r="I114" s="26">
        <v>3</v>
      </c>
    </row>
    <row r="115" spans="1:9">
      <c r="A115" s="20">
        <v>2008</v>
      </c>
      <c r="B115" s="20" t="s">
        <v>28</v>
      </c>
      <c r="C115" s="11" t="s">
        <v>14</v>
      </c>
      <c r="D115" s="11" t="s">
        <v>2</v>
      </c>
      <c r="E115" s="6">
        <f t="shared" ca="1" si="10"/>
        <v>176</v>
      </c>
      <c r="F115" s="6">
        <f t="shared" ca="1" si="11"/>
        <v>169</v>
      </c>
      <c r="G115" s="20">
        <f t="shared" ref="G115:G129" ca="1" si="18">MIN($E$114:$E$129)</f>
        <v>128</v>
      </c>
      <c r="H115" s="20">
        <f t="shared" ref="H115:H129" ca="1" si="19">MAX($E$114:$E$129)</f>
        <v>320</v>
      </c>
      <c r="I115" s="26">
        <v>3</v>
      </c>
    </row>
    <row r="116" spans="1:9">
      <c r="A116" s="20">
        <v>2008</v>
      </c>
      <c r="B116" s="20" t="s">
        <v>28</v>
      </c>
      <c r="C116" s="11" t="s">
        <v>14</v>
      </c>
      <c r="D116" s="12" t="s">
        <v>3</v>
      </c>
      <c r="E116" s="6">
        <f t="shared" ca="1" si="10"/>
        <v>252</v>
      </c>
      <c r="F116" s="6">
        <f t="shared" ca="1" si="11"/>
        <v>169</v>
      </c>
      <c r="G116" s="20">
        <f t="shared" ca="1" si="18"/>
        <v>128</v>
      </c>
      <c r="H116" s="20">
        <f t="shared" ca="1" si="19"/>
        <v>320</v>
      </c>
      <c r="I116" s="26">
        <v>3</v>
      </c>
    </row>
    <row r="117" spans="1:9">
      <c r="A117" s="20">
        <v>2008</v>
      </c>
      <c r="B117" s="20" t="s">
        <v>28</v>
      </c>
      <c r="C117" s="11" t="s">
        <v>14</v>
      </c>
      <c r="D117" s="11" t="s">
        <v>4</v>
      </c>
      <c r="E117" s="6">
        <f t="shared" ca="1" si="10"/>
        <v>128</v>
      </c>
      <c r="F117" s="6">
        <f t="shared" ca="1" si="11"/>
        <v>169</v>
      </c>
      <c r="G117" s="20">
        <f t="shared" ca="1" si="18"/>
        <v>128</v>
      </c>
      <c r="H117" s="20">
        <f t="shared" ca="1" si="19"/>
        <v>320</v>
      </c>
      <c r="I117" s="26">
        <v>3</v>
      </c>
    </row>
    <row r="118" spans="1:9">
      <c r="A118" s="20">
        <v>2008</v>
      </c>
      <c r="B118" s="20" t="s">
        <v>28</v>
      </c>
      <c r="C118" s="11" t="s">
        <v>14</v>
      </c>
      <c r="D118" s="12" t="s">
        <v>5</v>
      </c>
      <c r="E118" s="6">
        <f t="shared" ca="1" si="10"/>
        <v>238</v>
      </c>
      <c r="F118" s="6">
        <f t="shared" ca="1" si="11"/>
        <v>169</v>
      </c>
      <c r="G118" s="20">
        <f t="shared" ca="1" si="18"/>
        <v>128</v>
      </c>
      <c r="H118" s="20">
        <f t="shared" ca="1" si="19"/>
        <v>320</v>
      </c>
      <c r="I118" s="26">
        <v>3</v>
      </c>
    </row>
    <row r="119" spans="1:9">
      <c r="A119" s="20">
        <v>2008</v>
      </c>
      <c r="B119" s="20" t="s">
        <v>28</v>
      </c>
      <c r="C119" s="11" t="s">
        <v>14</v>
      </c>
      <c r="D119" s="12" t="s">
        <v>6</v>
      </c>
      <c r="E119" s="6">
        <f t="shared" ca="1" si="10"/>
        <v>320</v>
      </c>
      <c r="F119" s="6">
        <f t="shared" ca="1" si="11"/>
        <v>169</v>
      </c>
      <c r="G119" s="20">
        <f t="shared" ca="1" si="18"/>
        <v>128</v>
      </c>
      <c r="H119" s="20">
        <f t="shared" ca="1" si="19"/>
        <v>320</v>
      </c>
      <c r="I119" s="26">
        <v>3</v>
      </c>
    </row>
    <row r="120" spans="1:9">
      <c r="A120" s="20">
        <v>2008</v>
      </c>
      <c r="B120" s="20" t="s">
        <v>28</v>
      </c>
      <c r="C120" s="11" t="s">
        <v>14</v>
      </c>
      <c r="D120" s="11" t="s">
        <v>24</v>
      </c>
      <c r="E120" s="6">
        <f t="shared" ca="1" si="10"/>
        <v>210</v>
      </c>
      <c r="F120" s="6">
        <f t="shared" ca="1" si="11"/>
        <v>169</v>
      </c>
      <c r="G120" s="20">
        <f t="shared" ca="1" si="18"/>
        <v>128</v>
      </c>
      <c r="H120" s="20">
        <f t="shared" ca="1" si="19"/>
        <v>320</v>
      </c>
      <c r="I120" s="26">
        <v>3</v>
      </c>
    </row>
    <row r="121" spans="1:9">
      <c r="A121" s="20">
        <v>2008</v>
      </c>
      <c r="B121" s="20" t="s">
        <v>28</v>
      </c>
      <c r="C121" s="11" t="s">
        <v>14</v>
      </c>
      <c r="D121" s="11" t="s">
        <v>7</v>
      </c>
      <c r="E121" s="6">
        <f t="shared" ca="1" si="10"/>
        <v>180</v>
      </c>
      <c r="F121" s="6">
        <f t="shared" ca="1" si="11"/>
        <v>169</v>
      </c>
      <c r="G121" s="20">
        <f t="shared" ca="1" si="18"/>
        <v>128</v>
      </c>
      <c r="H121" s="20">
        <f t="shared" ca="1" si="19"/>
        <v>320</v>
      </c>
      <c r="I121" s="26">
        <v>3</v>
      </c>
    </row>
    <row r="122" spans="1:9">
      <c r="A122" s="20">
        <v>2008</v>
      </c>
      <c r="B122" s="20" t="s">
        <v>28</v>
      </c>
      <c r="C122" s="11" t="s">
        <v>14</v>
      </c>
      <c r="D122" s="11" t="s">
        <v>8</v>
      </c>
      <c r="E122" s="6">
        <f t="shared" ca="1" si="10"/>
        <v>144</v>
      </c>
      <c r="F122" s="6">
        <f t="shared" ca="1" si="11"/>
        <v>169</v>
      </c>
      <c r="G122" s="20">
        <f t="shared" ca="1" si="18"/>
        <v>128</v>
      </c>
      <c r="H122" s="20">
        <f t="shared" ca="1" si="19"/>
        <v>320</v>
      </c>
      <c r="I122" s="26">
        <v>3</v>
      </c>
    </row>
    <row r="123" spans="1:9">
      <c r="A123" s="20">
        <v>2008</v>
      </c>
      <c r="B123" s="20" t="s">
        <v>28</v>
      </c>
      <c r="C123" s="11" t="s">
        <v>14</v>
      </c>
      <c r="D123" s="11" t="s">
        <v>9</v>
      </c>
      <c r="E123" s="6">
        <f t="shared" ca="1" si="10"/>
        <v>169</v>
      </c>
      <c r="F123" s="6">
        <f t="shared" ca="1" si="11"/>
        <v>169</v>
      </c>
      <c r="G123" s="20">
        <f t="shared" ca="1" si="18"/>
        <v>128</v>
      </c>
      <c r="H123" s="20">
        <f t="shared" ca="1" si="19"/>
        <v>320</v>
      </c>
      <c r="I123" s="26">
        <v>3</v>
      </c>
    </row>
    <row r="124" spans="1:9">
      <c r="A124" s="20">
        <v>2008</v>
      </c>
      <c r="B124" s="20" t="s">
        <v>28</v>
      </c>
      <c r="C124" s="11" t="s">
        <v>14</v>
      </c>
      <c r="D124" s="11" t="s">
        <v>10</v>
      </c>
      <c r="E124" s="6">
        <f t="shared" ca="1" si="10"/>
        <v>145</v>
      </c>
      <c r="F124" s="6">
        <f t="shared" ca="1" si="11"/>
        <v>169</v>
      </c>
      <c r="G124" s="20">
        <f t="shared" ca="1" si="18"/>
        <v>128</v>
      </c>
      <c r="H124" s="20">
        <f t="shared" ca="1" si="19"/>
        <v>320</v>
      </c>
      <c r="I124" s="26">
        <v>3</v>
      </c>
    </row>
    <row r="125" spans="1:9">
      <c r="A125" s="20">
        <v>2008</v>
      </c>
      <c r="B125" s="20" t="s">
        <v>28</v>
      </c>
      <c r="C125" s="11" t="s">
        <v>14</v>
      </c>
      <c r="D125" s="11" t="s">
        <v>11</v>
      </c>
      <c r="E125" s="6">
        <f t="shared" ca="1" si="10"/>
        <v>175</v>
      </c>
      <c r="F125" s="6">
        <f t="shared" ca="1" si="11"/>
        <v>169</v>
      </c>
      <c r="G125" s="20">
        <f t="shared" ca="1" si="18"/>
        <v>128</v>
      </c>
      <c r="H125" s="20">
        <f t="shared" ca="1" si="19"/>
        <v>320</v>
      </c>
      <c r="I125" s="26">
        <v>3</v>
      </c>
    </row>
    <row r="126" spans="1:9">
      <c r="A126" s="20">
        <v>2008</v>
      </c>
      <c r="B126" s="20" t="s">
        <v>28</v>
      </c>
      <c r="C126" s="11" t="s">
        <v>14</v>
      </c>
      <c r="D126" s="11" t="s">
        <v>25</v>
      </c>
      <c r="E126" s="6">
        <f t="shared" ca="1" si="10"/>
        <v>138</v>
      </c>
      <c r="F126" s="6">
        <f t="shared" ca="1" si="11"/>
        <v>169</v>
      </c>
      <c r="G126" s="20">
        <f t="shared" ca="1" si="18"/>
        <v>128</v>
      </c>
      <c r="H126" s="20">
        <f t="shared" ca="1" si="19"/>
        <v>320</v>
      </c>
      <c r="I126" s="26">
        <v>3</v>
      </c>
    </row>
    <row r="127" spans="1:9">
      <c r="A127" s="20">
        <v>2008</v>
      </c>
      <c r="B127" s="20" t="s">
        <v>28</v>
      </c>
      <c r="C127" s="11" t="s">
        <v>14</v>
      </c>
      <c r="D127" s="11" t="s">
        <v>12</v>
      </c>
      <c r="E127" s="6">
        <f t="shared" ca="1" si="10"/>
        <v>162</v>
      </c>
      <c r="F127" s="6">
        <f t="shared" ca="1" si="11"/>
        <v>169</v>
      </c>
      <c r="G127" s="20">
        <f t="shared" ca="1" si="18"/>
        <v>128</v>
      </c>
      <c r="H127" s="20">
        <f t="shared" ca="1" si="19"/>
        <v>320</v>
      </c>
      <c r="I127" s="26">
        <v>3</v>
      </c>
    </row>
    <row r="128" spans="1:9">
      <c r="A128" s="20">
        <v>2008</v>
      </c>
      <c r="B128" s="20" t="s">
        <v>28</v>
      </c>
      <c r="C128" s="11" t="s">
        <v>14</v>
      </c>
      <c r="D128" s="11" t="s">
        <v>13</v>
      </c>
      <c r="E128" s="6">
        <f t="shared" ca="1" si="10"/>
        <v>179</v>
      </c>
      <c r="F128" s="6">
        <f t="shared" ca="1" si="11"/>
        <v>169</v>
      </c>
      <c r="G128" s="20">
        <f t="shared" ca="1" si="18"/>
        <v>128</v>
      </c>
      <c r="H128" s="20">
        <f t="shared" ca="1" si="19"/>
        <v>320</v>
      </c>
      <c r="I128" s="26">
        <v>3</v>
      </c>
    </row>
    <row r="129" spans="1:9">
      <c r="A129" s="3">
        <v>2008</v>
      </c>
      <c r="B129" s="3" t="s">
        <v>28</v>
      </c>
      <c r="C129" s="11" t="s">
        <v>14</v>
      </c>
      <c r="D129" s="11" t="s">
        <v>26</v>
      </c>
      <c r="E129" s="6">
        <f t="shared" ca="1" si="10"/>
        <v>181</v>
      </c>
      <c r="F129" s="6">
        <f t="shared" ca="1" si="11"/>
        <v>169</v>
      </c>
      <c r="G129" s="3">
        <f t="shared" ca="1" si="18"/>
        <v>128</v>
      </c>
      <c r="H129" s="3">
        <f t="shared" ca="1" si="19"/>
        <v>320</v>
      </c>
      <c r="I129" s="26">
        <v>3</v>
      </c>
    </row>
    <row r="130" spans="1:9">
      <c r="A130" s="20">
        <v>2009</v>
      </c>
      <c r="B130" s="20" t="s">
        <v>34</v>
      </c>
      <c r="C130" s="11" t="s">
        <v>14</v>
      </c>
      <c r="D130" s="11" t="s">
        <v>1</v>
      </c>
      <c r="E130" s="6">
        <f t="shared" ref="E130:E193" ca="1" si="20">VLOOKUP($D130,INDIRECT(A130&amp;"!B11:K27"),$I130,FALSE)</f>
        <v>546</v>
      </c>
      <c r="F130" s="6">
        <f t="shared" ca="1" si="11"/>
        <v>508</v>
      </c>
      <c r="G130" s="20">
        <f t="shared" ref="G130:G145" ca="1" si="21">MIN($E$130:$E$145)</f>
        <v>324</v>
      </c>
      <c r="H130" s="20">
        <f t="shared" ref="H130:H145" ca="1" si="22">MAX($E$130:$E$145)</f>
        <v>588</v>
      </c>
      <c r="I130" s="26">
        <v>10</v>
      </c>
    </row>
    <row r="131" spans="1:9">
      <c r="A131" s="20">
        <v>2009</v>
      </c>
      <c r="B131" s="20" t="s">
        <v>34</v>
      </c>
      <c r="C131" s="11" t="s">
        <v>14</v>
      </c>
      <c r="D131" s="11" t="s">
        <v>2</v>
      </c>
      <c r="E131" s="6">
        <f t="shared" ca="1" si="20"/>
        <v>588</v>
      </c>
      <c r="F131" s="6">
        <f t="shared" ref="F131:F194" ca="1" si="23">VLOOKUP($C131,INDIRECT(A131&amp;"!B11:K27"),$I131,FALSE)</f>
        <v>508</v>
      </c>
      <c r="G131" s="20">
        <f t="shared" ca="1" si="21"/>
        <v>324</v>
      </c>
      <c r="H131" s="20">
        <f t="shared" ca="1" si="22"/>
        <v>588</v>
      </c>
      <c r="I131" s="26">
        <v>10</v>
      </c>
    </row>
    <row r="132" spans="1:9">
      <c r="A132" s="20">
        <v>2009</v>
      </c>
      <c r="B132" s="20" t="s">
        <v>34</v>
      </c>
      <c r="C132" s="11" t="s">
        <v>14</v>
      </c>
      <c r="D132" s="12" t="s">
        <v>3</v>
      </c>
      <c r="E132" s="6">
        <f t="shared" ca="1" si="20"/>
        <v>502</v>
      </c>
      <c r="F132" s="6">
        <f t="shared" ca="1" si="23"/>
        <v>508</v>
      </c>
      <c r="G132" s="20">
        <f t="shared" ca="1" si="21"/>
        <v>324</v>
      </c>
      <c r="H132" s="20">
        <f t="shared" ca="1" si="22"/>
        <v>588</v>
      </c>
      <c r="I132" s="26">
        <v>10</v>
      </c>
    </row>
    <row r="133" spans="1:9">
      <c r="A133" s="20">
        <v>2009</v>
      </c>
      <c r="B133" s="20" t="s">
        <v>34</v>
      </c>
      <c r="C133" s="11" t="s">
        <v>14</v>
      </c>
      <c r="D133" s="11" t="s">
        <v>4</v>
      </c>
      <c r="E133" s="6">
        <f t="shared" ca="1" si="20"/>
        <v>368</v>
      </c>
      <c r="F133" s="6">
        <f t="shared" ca="1" si="23"/>
        <v>508</v>
      </c>
      <c r="G133" s="20">
        <f t="shared" ca="1" si="21"/>
        <v>324</v>
      </c>
      <c r="H133" s="20">
        <f t="shared" ca="1" si="22"/>
        <v>588</v>
      </c>
      <c r="I133" s="26">
        <v>10</v>
      </c>
    </row>
    <row r="134" spans="1:9">
      <c r="A134" s="20">
        <v>2009</v>
      </c>
      <c r="B134" s="20" t="s">
        <v>34</v>
      </c>
      <c r="C134" s="11" t="s">
        <v>14</v>
      </c>
      <c r="D134" s="12" t="s">
        <v>5</v>
      </c>
      <c r="E134" s="6">
        <f t="shared" ca="1" si="20"/>
        <v>361</v>
      </c>
      <c r="F134" s="6">
        <f t="shared" ca="1" si="23"/>
        <v>508</v>
      </c>
      <c r="G134" s="20">
        <f t="shared" ca="1" si="21"/>
        <v>324</v>
      </c>
      <c r="H134" s="20">
        <f t="shared" ca="1" si="22"/>
        <v>588</v>
      </c>
      <c r="I134" s="26">
        <v>10</v>
      </c>
    </row>
    <row r="135" spans="1:9">
      <c r="A135" s="20">
        <v>2009</v>
      </c>
      <c r="B135" s="20" t="s">
        <v>34</v>
      </c>
      <c r="C135" s="11" t="s">
        <v>14</v>
      </c>
      <c r="D135" s="12" t="s">
        <v>6</v>
      </c>
      <c r="E135" s="6">
        <f t="shared" ca="1" si="20"/>
        <v>580</v>
      </c>
      <c r="F135" s="6">
        <f t="shared" ca="1" si="23"/>
        <v>508</v>
      </c>
      <c r="G135" s="20">
        <f t="shared" ca="1" si="21"/>
        <v>324</v>
      </c>
      <c r="H135" s="20">
        <f t="shared" ca="1" si="22"/>
        <v>588</v>
      </c>
      <c r="I135" s="26">
        <v>10</v>
      </c>
    </row>
    <row r="136" spans="1:9">
      <c r="A136" s="20">
        <v>2009</v>
      </c>
      <c r="B136" s="20" t="s">
        <v>34</v>
      </c>
      <c r="C136" s="11" t="s">
        <v>14</v>
      </c>
      <c r="D136" s="11" t="s">
        <v>24</v>
      </c>
      <c r="E136" s="6">
        <f t="shared" ca="1" si="20"/>
        <v>541</v>
      </c>
      <c r="F136" s="6">
        <f t="shared" ca="1" si="23"/>
        <v>508</v>
      </c>
      <c r="G136" s="20">
        <f t="shared" ca="1" si="21"/>
        <v>324</v>
      </c>
      <c r="H136" s="20">
        <f t="shared" ca="1" si="22"/>
        <v>588</v>
      </c>
      <c r="I136" s="26">
        <v>10</v>
      </c>
    </row>
    <row r="137" spans="1:9">
      <c r="A137" s="20">
        <v>2009</v>
      </c>
      <c r="B137" s="20" t="s">
        <v>34</v>
      </c>
      <c r="C137" s="11" t="s">
        <v>14</v>
      </c>
      <c r="D137" s="11" t="s">
        <v>7</v>
      </c>
      <c r="E137" s="6">
        <f t="shared" ca="1" si="20"/>
        <v>324</v>
      </c>
      <c r="F137" s="6">
        <f t="shared" ca="1" si="23"/>
        <v>508</v>
      </c>
      <c r="G137" s="20">
        <f t="shared" ca="1" si="21"/>
        <v>324</v>
      </c>
      <c r="H137" s="20">
        <f t="shared" ca="1" si="22"/>
        <v>588</v>
      </c>
      <c r="I137" s="26">
        <v>10</v>
      </c>
    </row>
    <row r="138" spans="1:9">
      <c r="A138" s="20">
        <v>2009</v>
      </c>
      <c r="B138" s="20" t="s">
        <v>34</v>
      </c>
      <c r="C138" s="11" t="s">
        <v>14</v>
      </c>
      <c r="D138" s="11" t="s">
        <v>8</v>
      </c>
      <c r="E138" s="6">
        <f t="shared" ca="1" si="20"/>
        <v>497</v>
      </c>
      <c r="F138" s="6">
        <f t="shared" ca="1" si="23"/>
        <v>508</v>
      </c>
      <c r="G138" s="20">
        <f t="shared" ca="1" si="21"/>
        <v>324</v>
      </c>
      <c r="H138" s="20">
        <f t="shared" ca="1" si="22"/>
        <v>588</v>
      </c>
      <c r="I138" s="26">
        <v>10</v>
      </c>
    </row>
    <row r="139" spans="1:9">
      <c r="A139" s="20">
        <v>2009</v>
      </c>
      <c r="B139" s="20" t="s">
        <v>34</v>
      </c>
      <c r="C139" s="11" t="s">
        <v>14</v>
      </c>
      <c r="D139" s="11" t="s">
        <v>9</v>
      </c>
      <c r="E139" s="6">
        <f t="shared" ca="1" si="20"/>
        <v>522</v>
      </c>
      <c r="F139" s="6">
        <f t="shared" ca="1" si="23"/>
        <v>508</v>
      </c>
      <c r="G139" s="20">
        <f t="shared" ca="1" si="21"/>
        <v>324</v>
      </c>
      <c r="H139" s="20">
        <f t="shared" ca="1" si="22"/>
        <v>588</v>
      </c>
      <c r="I139" s="26">
        <v>10</v>
      </c>
    </row>
    <row r="140" spans="1:9">
      <c r="A140" s="20">
        <v>2009</v>
      </c>
      <c r="B140" s="20" t="s">
        <v>34</v>
      </c>
      <c r="C140" s="11" t="s">
        <v>14</v>
      </c>
      <c r="D140" s="11" t="s">
        <v>10</v>
      </c>
      <c r="E140" s="6">
        <f t="shared" ca="1" si="20"/>
        <v>559</v>
      </c>
      <c r="F140" s="6">
        <f t="shared" ca="1" si="23"/>
        <v>508</v>
      </c>
      <c r="G140" s="20">
        <f t="shared" ca="1" si="21"/>
        <v>324</v>
      </c>
      <c r="H140" s="20">
        <f t="shared" ca="1" si="22"/>
        <v>588</v>
      </c>
      <c r="I140" s="26">
        <v>10</v>
      </c>
    </row>
    <row r="141" spans="1:9">
      <c r="A141" s="20">
        <v>2009</v>
      </c>
      <c r="B141" s="20" t="s">
        <v>34</v>
      </c>
      <c r="C141" s="11" t="s">
        <v>14</v>
      </c>
      <c r="D141" s="11" t="s">
        <v>11</v>
      </c>
      <c r="E141" s="6">
        <f t="shared" ca="1" si="20"/>
        <v>452</v>
      </c>
      <c r="F141" s="6">
        <f t="shared" ca="1" si="23"/>
        <v>508</v>
      </c>
      <c r="G141" s="20">
        <f t="shared" ca="1" si="21"/>
        <v>324</v>
      </c>
      <c r="H141" s="20">
        <f t="shared" ca="1" si="22"/>
        <v>588</v>
      </c>
      <c r="I141" s="26">
        <v>10</v>
      </c>
    </row>
    <row r="142" spans="1:9">
      <c r="A142" s="20">
        <v>2009</v>
      </c>
      <c r="B142" s="20" t="s">
        <v>34</v>
      </c>
      <c r="C142" s="11" t="s">
        <v>14</v>
      </c>
      <c r="D142" s="11" t="s">
        <v>25</v>
      </c>
      <c r="E142" s="6">
        <f t="shared" ca="1" si="20"/>
        <v>352</v>
      </c>
      <c r="F142" s="6">
        <f t="shared" ca="1" si="23"/>
        <v>508</v>
      </c>
      <c r="G142" s="20">
        <f t="shared" ca="1" si="21"/>
        <v>324</v>
      </c>
      <c r="H142" s="20">
        <f t="shared" ca="1" si="22"/>
        <v>588</v>
      </c>
      <c r="I142" s="26">
        <v>10</v>
      </c>
    </row>
    <row r="143" spans="1:9">
      <c r="A143" s="20">
        <v>2009</v>
      </c>
      <c r="B143" s="20" t="s">
        <v>34</v>
      </c>
      <c r="C143" s="11" t="s">
        <v>14</v>
      </c>
      <c r="D143" s="11" t="s">
        <v>12</v>
      </c>
      <c r="E143" s="6">
        <f t="shared" ca="1" si="20"/>
        <v>347</v>
      </c>
      <c r="F143" s="6">
        <f t="shared" ca="1" si="23"/>
        <v>508</v>
      </c>
      <c r="G143" s="20">
        <f t="shared" ca="1" si="21"/>
        <v>324</v>
      </c>
      <c r="H143" s="20">
        <f t="shared" ca="1" si="22"/>
        <v>588</v>
      </c>
      <c r="I143" s="26">
        <v>10</v>
      </c>
    </row>
    <row r="144" spans="1:9">
      <c r="A144" s="20">
        <v>2009</v>
      </c>
      <c r="B144" s="20" t="s">
        <v>34</v>
      </c>
      <c r="C144" s="11" t="s">
        <v>14</v>
      </c>
      <c r="D144" s="11" t="s">
        <v>13</v>
      </c>
      <c r="E144" s="6">
        <f t="shared" ca="1" si="20"/>
        <v>541</v>
      </c>
      <c r="F144" s="6">
        <f t="shared" ca="1" si="23"/>
        <v>508</v>
      </c>
      <c r="G144" s="20">
        <f t="shared" ca="1" si="21"/>
        <v>324</v>
      </c>
      <c r="H144" s="20">
        <f t="shared" ca="1" si="22"/>
        <v>588</v>
      </c>
      <c r="I144" s="26">
        <v>10</v>
      </c>
    </row>
    <row r="145" spans="1:9">
      <c r="A145" s="20">
        <v>2009</v>
      </c>
      <c r="B145" s="3" t="s">
        <v>34</v>
      </c>
      <c r="C145" s="11" t="s">
        <v>14</v>
      </c>
      <c r="D145" s="11" t="s">
        <v>26</v>
      </c>
      <c r="E145" s="6">
        <f t="shared" ca="1" si="20"/>
        <v>356</v>
      </c>
      <c r="F145" s="6">
        <f t="shared" ca="1" si="23"/>
        <v>508</v>
      </c>
      <c r="G145" s="3">
        <f t="shared" ca="1" si="21"/>
        <v>324</v>
      </c>
      <c r="H145" s="3">
        <f t="shared" ca="1" si="22"/>
        <v>588</v>
      </c>
      <c r="I145" s="26">
        <v>10</v>
      </c>
    </row>
    <row r="146" spans="1:9">
      <c r="A146" s="20">
        <v>2009</v>
      </c>
      <c r="B146" s="20" t="s">
        <v>33</v>
      </c>
      <c r="C146" s="11" t="s">
        <v>14</v>
      </c>
      <c r="D146" s="11" t="s">
        <v>1</v>
      </c>
      <c r="E146" s="6">
        <f t="shared" ca="1" si="20"/>
        <v>148</v>
      </c>
      <c r="F146" s="6">
        <f t="shared" ca="1" si="23"/>
        <v>146</v>
      </c>
      <c r="G146" s="20">
        <f t="shared" ref="G146:G161" ca="1" si="24">MIN($E$146:$E$161)</f>
        <v>79</v>
      </c>
      <c r="H146" s="20">
        <f t="shared" ref="H146:H161" ca="1" si="25">MAX($E$146:$E$161)</f>
        <v>186</v>
      </c>
      <c r="I146" s="26">
        <v>9</v>
      </c>
    </row>
    <row r="147" spans="1:9">
      <c r="A147" s="20">
        <v>2009</v>
      </c>
      <c r="B147" s="20" t="s">
        <v>33</v>
      </c>
      <c r="C147" s="11" t="s">
        <v>14</v>
      </c>
      <c r="D147" s="11" t="s">
        <v>2</v>
      </c>
      <c r="E147" s="6">
        <f t="shared" ca="1" si="20"/>
        <v>153</v>
      </c>
      <c r="F147" s="6">
        <f t="shared" ca="1" si="23"/>
        <v>146</v>
      </c>
      <c r="G147" s="20">
        <f t="shared" ca="1" si="24"/>
        <v>79</v>
      </c>
      <c r="H147" s="20">
        <f t="shared" ca="1" si="25"/>
        <v>186</v>
      </c>
      <c r="I147" s="26">
        <v>9</v>
      </c>
    </row>
    <row r="148" spans="1:9">
      <c r="A148" s="20">
        <v>2009</v>
      </c>
      <c r="B148" s="20" t="s">
        <v>33</v>
      </c>
      <c r="C148" s="11" t="s">
        <v>14</v>
      </c>
      <c r="D148" s="12" t="s">
        <v>3</v>
      </c>
      <c r="E148" s="6">
        <f t="shared" ca="1" si="20"/>
        <v>153</v>
      </c>
      <c r="F148" s="6">
        <f t="shared" ca="1" si="23"/>
        <v>146</v>
      </c>
      <c r="G148" s="20">
        <f t="shared" ca="1" si="24"/>
        <v>79</v>
      </c>
      <c r="H148" s="20">
        <f t="shared" ca="1" si="25"/>
        <v>186</v>
      </c>
      <c r="I148" s="26">
        <v>9</v>
      </c>
    </row>
    <row r="149" spans="1:9">
      <c r="A149" s="20">
        <v>2009</v>
      </c>
      <c r="B149" s="20" t="s">
        <v>33</v>
      </c>
      <c r="C149" s="11" t="s">
        <v>14</v>
      </c>
      <c r="D149" s="11" t="s">
        <v>4</v>
      </c>
      <c r="E149" s="6">
        <f t="shared" ca="1" si="20"/>
        <v>164</v>
      </c>
      <c r="F149" s="6">
        <f t="shared" ca="1" si="23"/>
        <v>146</v>
      </c>
      <c r="G149" s="20">
        <f t="shared" ca="1" si="24"/>
        <v>79</v>
      </c>
      <c r="H149" s="20">
        <f t="shared" ca="1" si="25"/>
        <v>186</v>
      </c>
      <c r="I149" s="26">
        <v>9</v>
      </c>
    </row>
    <row r="150" spans="1:9">
      <c r="A150" s="20">
        <v>2009</v>
      </c>
      <c r="B150" s="20" t="s">
        <v>33</v>
      </c>
      <c r="C150" s="11" t="s">
        <v>14</v>
      </c>
      <c r="D150" s="12" t="s">
        <v>5</v>
      </c>
      <c r="E150" s="6">
        <f t="shared" ca="1" si="20"/>
        <v>134</v>
      </c>
      <c r="F150" s="6">
        <f t="shared" ca="1" si="23"/>
        <v>146</v>
      </c>
      <c r="G150" s="20">
        <f t="shared" ca="1" si="24"/>
        <v>79</v>
      </c>
      <c r="H150" s="20">
        <f t="shared" ca="1" si="25"/>
        <v>186</v>
      </c>
      <c r="I150" s="26">
        <v>9</v>
      </c>
    </row>
    <row r="151" spans="1:9">
      <c r="A151" s="20">
        <v>2009</v>
      </c>
      <c r="B151" s="20" t="s">
        <v>33</v>
      </c>
      <c r="C151" s="11" t="s">
        <v>14</v>
      </c>
      <c r="D151" s="12" t="s">
        <v>6</v>
      </c>
      <c r="E151" s="6">
        <f t="shared" ca="1" si="20"/>
        <v>135</v>
      </c>
      <c r="F151" s="6">
        <f t="shared" ca="1" si="23"/>
        <v>146</v>
      </c>
      <c r="G151" s="20">
        <f t="shared" ca="1" si="24"/>
        <v>79</v>
      </c>
      <c r="H151" s="20">
        <f t="shared" ca="1" si="25"/>
        <v>186</v>
      </c>
      <c r="I151" s="26">
        <v>9</v>
      </c>
    </row>
    <row r="152" spans="1:9">
      <c r="A152" s="20">
        <v>2009</v>
      </c>
      <c r="B152" s="20" t="s">
        <v>33</v>
      </c>
      <c r="C152" s="11" t="s">
        <v>14</v>
      </c>
      <c r="D152" s="11" t="s">
        <v>24</v>
      </c>
      <c r="E152" s="6">
        <f t="shared" ca="1" si="20"/>
        <v>142</v>
      </c>
      <c r="F152" s="6">
        <f t="shared" ca="1" si="23"/>
        <v>146</v>
      </c>
      <c r="G152" s="20">
        <f t="shared" ca="1" si="24"/>
        <v>79</v>
      </c>
      <c r="H152" s="20">
        <f t="shared" ca="1" si="25"/>
        <v>186</v>
      </c>
      <c r="I152" s="26">
        <v>9</v>
      </c>
    </row>
    <row r="153" spans="1:9">
      <c r="A153" s="20">
        <v>2009</v>
      </c>
      <c r="B153" s="20" t="s">
        <v>33</v>
      </c>
      <c r="C153" s="11" t="s">
        <v>14</v>
      </c>
      <c r="D153" s="11" t="s">
        <v>7</v>
      </c>
      <c r="E153" s="6">
        <f t="shared" ca="1" si="20"/>
        <v>124</v>
      </c>
      <c r="F153" s="6">
        <f t="shared" ca="1" si="23"/>
        <v>146</v>
      </c>
      <c r="G153" s="20">
        <f t="shared" ca="1" si="24"/>
        <v>79</v>
      </c>
      <c r="H153" s="20">
        <f t="shared" ca="1" si="25"/>
        <v>186</v>
      </c>
      <c r="I153" s="26">
        <v>9</v>
      </c>
    </row>
    <row r="154" spans="1:9">
      <c r="A154" s="20">
        <v>2009</v>
      </c>
      <c r="B154" s="20" t="s">
        <v>33</v>
      </c>
      <c r="C154" s="11" t="s">
        <v>14</v>
      </c>
      <c r="D154" s="11" t="s">
        <v>8</v>
      </c>
      <c r="E154" s="6">
        <f t="shared" ca="1" si="20"/>
        <v>164</v>
      </c>
      <c r="F154" s="6">
        <f t="shared" ca="1" si="23"/>
        <v>146</v>
      </c>
      <c r="G154" s="20">
        <f t="shared" ca="1" si="24"/>
        <v>79</v>
      </c>
      <c r="H154" s="20">
        <f t="shared" ca="1" si="25"/>
        <v>186</v>
      </c>
      <c r="I154" s="26">
        <v>9</v>
      </c>
    </row>
    <row r="155" spans="1:9">
      <c r="A155" s="20">
        <v>2009</v>
      </c>
      <c r="B155" s="20" t="s">
        <v>33</v>
      </c>
      <c r="C155" s="11" t="s">
        <v>14</v>
      </c>
      <c r="D155" s="11" t="s">
        <v>9</v>
      </c>
      <c r="E155" s="6">
        <f t="shared" ca="1" si="20"/>
        <v>143</v>
      </c>
      <c r="F155" s="6">
        <f t="shared" ca="1" si="23"/>
        <v>146</v>
      </c>
      <c r="G155" s="20">
        <f t="shared" ca="1" si="24"/>
        <v>79</v>
      </c>
      <c r="H155" s="20">
        <f t="shared" ca="1" si="25"/>
        <v>186</v>
      </c>
      <c r="I155" s="26">
        <v>9</v>
      </c>
    </row>
    <row r="156" spans="1:9">
      <c r="A156" s="20">
        <v>2009</v>
      </c>
      <c r="B156" s="20" t="s">
        <v>33</v>
      </c>
      <c r="C156" s="11" t="s">
        <v>14</v>
      </c>
      <c r="D156" s="11" t="s">
        <v>10</v>
      </c>
      <c r="E156" s="6">
        <f t="shared" ca="1" si="20"/>
        <v>170</v>
      </c>
      <c r="F156" s="6">
        <f t="shared" ca="1" si="23"/>
        <v>146</v>
      </c>
      <c r="G156" s="20">
        <f t="shared" ca="1" si="24"/>
        <v>79</v>
      </c>
      <c r="H156" s="20">
        <f t="shared" ca="1" si="25"/>
        <v>186</v>
      </c>
      <c r="I156" s="26">
        <v>9</v>
      </c>
    </row>
    <row r="157" spans="1:9">
      <c r="A157" s="20">
        <v>2009</v>
      </c>
      <c r="B157" s="20" t="s">
        <v>33</v>
      </c>
      <c r="C157" s="11" t="s">
        <v>14</v>
      </c>
      <c r="D157" s="11" t="s">
        <v>11</v>
      </c>
      <c r="E157" s="6">
        <f t="shared" ca="1" si="20"/>
        <v>155</v>
      </c>
      <c r="F157" s="6">
        <f t="shared" ca="1" si="23"/>
        <v>146</v>
      </c>
      <c r="G157" s="20">
        <f t="shared" ca="1" si="24"/>
        <v>79</v>
      </c>
      <c r="H157" s="20">
        <f t="shared" ca="1" si="25"/>
        <v>186</v>
      </c>
      <c r="I157" s="26">
        <v>9</v>
      </c>
    </row>
    <row r="158" spans="1:9">
      <c r="A158" s="20">
        <v>2009</v>
      </c>
      <c r="B158" s="20" t="s">
        <v>33</v>
      </c>
      <c r="C158" s="11" t="s">
        <v>14</v>
      </c>
      <c r="D158" s="11" t="s">
        <v>25</v>
      </c>
      <c r="E158" s="6">
        <f t="shared" ca="1" si="20"/>
        <v>79</v>
      </c>
      <c r="F158" s="6">
        <f t="shared" ca="1" si="23"/>
        <v>146</v>
      </c>
      <c r="G158" s="20">
        <f t="shared" ca="1" si="24"/>
        <v>79</v>
      </c>
      <c r="H158" s="20">
        <f t="shared" ca="1" si="25"/>
        <v>186</v>
      </c>
      <c r="I158" s="26">
        <v>9</v>
      </c>
    </row>
    <row r="159" spans="1:9">
      <c r="A159" s="20">
        <v>2009</v>
      </c>
      <c r="B159" s="20" t="s">
        <v>33</v>
      </c>
      <c r="C159" s="11" t="s">
        <v>14</v>
      </c>
      <c r="D159" s="11" t="s">
        <v>12</v>
      </c>
      <c r="E159" s="6">
        <f t="shared" ca="1" si="20"/>
        <v>100</v>
      </c>
      <c r="F159" s="6">
        <f t="shared" ca="1" si="23"/>
        <v>146</v>
      </c>
      <c r="G159" s="20">
        <f t="shared" ca="1" si="24"/>
        <v>79</v>
      </c>
      <c r="H159" s="20">
        <f t="shared" ca="1" si="25"/>
        <v>186</v>
      </c>
      <c r="I159" s="26">
        <v>9</v>
      </c>
    </row>
    <row r="160" spans="1:9">
      <c r="A160" s="20">
        <v>2009</v>
      </c>
      <c r="B160" s="20" t="s">
        <v>33</v>
      </c>
      <c r="C160" s="11" t="s">
        <v>14</v>
      </c>
      <c r="D160" s="11" t="s">
        <v>13</v>
      </c>
      <c r="E160" s="6">
        <f t="shared" ca="1" si="20"/>
        <v>186</v>
      </c>
      <c r="F160" s="6">
        <f t="shared" ca="1" si="23"/>
        <v>146</v>
      </c>
      <c r="G160" s="20">
        <f t="shared" ca="1" si="24"/>
        <v>79</v>
      </c>
      <c r="H160" s="20">
        <f t="shared" ca="1" si="25"/>
        <v>186</v>
      </c>
      <c r="I160" s="26">
        <v>9</v>
      </c>
    </row>
    <row r="161" spans="1:9">
      <c r="A161" s="20">
        <v>2009</v>
      </c>
      <c r="B161" s="3" t="s">
        <v>33</v>
      </c>
      <c r="C161" s="11" t="s">
        <v>14</v>
      </c>
      <c r="D161" s="11" t="s">
        <v>26</v>
      </c>
      <c r="E161" s="6">
        <f t="shared" ca="1" si="20"/>
        <v>122</v>
      </c>
      <c r="F161" s="6">
        <f t="shared" ca="1" si="23"/>
        <v>146</v>
      </c>
      <c r="G161" s="3">
        <f t="shared" ca="1" si="24"/>
        <v>79</v>
      </c>
      <c r="H161" s="3">
        <f t="shared" ca="1" si="25"/>
        <v>186</v>
      </c>
      <c r="I161" s="26">
        <v>9</v>
      </c>
    </row>
    <row r="162" spans="1:9">
      <c r="A162" s="20">
        <v>2009</v>
      </c>
      <c r="B162" s="21" t="s">
        <v>42</v>
      </c>
      <c r="C162" s="11" t="s">
        <v>14</v>
      </c>
      <c r="D162" s="11" t="s">
        <v>1</v>
      </c>
      <c r="E162" s="6">
        <f t="shared" ca="1" si="20"/>
        <v>371</v>
      </c>
      <c r="F162" s="6">
        <f t="shared" ca="1" si="23"/>
        <v>321</v>
      </c>
      <c r="G162" s="20">
        <f t="shared" ref="G162:G177" ca="1" si="26">MIN($E$162:$E$177)</f>
        <v>149</v>
      </c>
      <c r="H162" s="20">
        <f t="shared" ref="H162:H177" ca="1" si="27">MAX($E$162:$E$177)</f>
        <v>382</v>
      </c>
      <c r="I162" s="26">
        <v>8</v>
      </c>
    </row>
    <row r="163" spans="1:9">
      <c r="A163" s="20">
        <v>2009</v>
      </c>
      <c r="B163" s="20" t="s">
        <v>42</v>
      </c>
      <c r="C163" s="11" t="s">
        <v>14</v>
      </c>
      <c r="D163" s="11" t="s">
        <v>2</v>
      </c>
      <c r="E163" s="6">
        <f t="shared" ca="1" si="20"/>
        <v>382</v>
      </c>
      <c r="F163" s="6">
        <f t="shared" ca="1" si="23"/>
        <v>321</v>
      </c>
      <c r="G163" s="20">
        <f t="shared" ca="1" si="26"/>
        <v>149</v>
      </c>
      <c r="H163" s="20">
        <f t="shared" ca="1" si="27"/>
        <v>382</v>
      </c>
      <c r="I163" s="26">
        <v>8</v>
      </c>
    </row>
    <row r="164" spans="1:9">
      <c r="A164" s="20">
        <v>2009</v>
      </c>
      <c r="B164" s="20" t="s">
        <v>42</v>
      </c>
      <c r="C164" s="11" t="s">
        <v>14</v>
      </c>
      <c r="D164" s="12" t="s">
        <v>3</v>
      </c>
      <c r="E164" s="6">
        <f t="shared" ca="1" si="20"/>
        <v>342</v>
      </c>
      <c r="F164" s="6">
        <f t="shared" ca="1" si="23"/>
        <v>321</v>
      </c>
      <c r="G164" s="20">
        <f t="shared" ca="1" si="26"/>
        <v>149</v>
      </c>
      <c r="H164" s="20">
        <f t="shared" ca="1" si="27"/>
        <v>382</v>
      </c>
      <c r="I164" s="26">
        <v>8</v>
      </c>
    </row>
    <row r="165" spans="1:9">
      <c r="A165" s="20">
        <v>2009</v>
      </c>
      <c r="B165" s="20" t="s">
        <v>42</v>
      </c>
      <c r="C165" s="11" t="s">
        <v>14</v>
      </c>
      <c r="D165" s="11" t="s">
        <v>4</v>
      </c>
      <c r="E165" s="6">
        <f t="shared" ca="1" si="20"/>
        <v>259</v>
      </c>
      <c r="F165" s="6">
        <f t="shared" ca="1" si="23"/>
        <v>321</v>
      </c>
      <c r="G165" s="20">
        <f t="shared" ca="1" si="26"/>
        <v>149</v>
      </c>
      <c r="H165" s="20">
        <f t="shared" ca="1" si="27"/>
        <v>382</v>
      </c>
      <c r="I165" s="26">
        <v>8</v>
      </c>
    </row>
    <row r="166" spans="1:9">
      <c r="A166" s="20">
        <v>2009</v>
      </c>
      <c r="B166" s="20" t="s">
        <v>42</v>
      </c>
      <c r="C166" s="11" t="s">
        <v>14</v>
      </c>
      <c r="D166" s="12" t="s">
        <v>5</v>
      </c>
      <c r="E166" s="6">
        <f t="shared" ca="1" si="20"/>
        <v>229</v>
      </c>
      <c r="F166" s="6">
        <f t="shared" ca="1" si="23"/>
        <v>321</v>
      </c>
      <c r="G166" s="20">
        <f t="shared" ca="1" si="26"/>
        <v>149</v>
      </c>
      <c r="H166" s="20">
        <f t="shared" ca="1" si="27"/>
        <v>382</v>
      </c>
      <c r="I166" s="26">
        <v>8</v>
      </c>
    </row>
    <row r="167" spans="1:9">
      <c r="A167" s="20">
        <v>2009</v>
      </c>
      <c r="B167" s="20" t="s">
        <v>42</v>
      </c>
      <c r="C167" s="11" t="s">
        <v>14</v>
      </c>
      <c r="D167" s="12" t="s">
        <v>6</v>
      </c>
      <c r="E167" s="6">
        <f t="shared" ca="1" si="20"/>
        <v>366</v>
      </c>
      <c r="F167" s="6">
        <f t="shared" ca="1" si="23"/>
        <v>321</v>
      </c>
      <c r="G167" s="20">
        <f t="shared" ca="1" si="26"/>
        <v>149</v>
      </c>
      <c r="H167" s="20">
        <f t="shared" ca="1" si="27"/>
        <v>382</v>
      </c>
      <c r="I167" s="26">
        <v>8</v>
      </c>
    </row>
    <row r="168" spans="1:9">
      <c r="A168" s="20">
        <v>2009</v>
      </c>
      <c r="B168" s="20" t="s">
        <v>42</v>
      </c>
      <c r="C168" s="11" t="s">
        <v>14</v>
      </c>
      <c r="D168" s="11" t="s">
        <v>24</v>
      </c>
      <c r="E168" s="6">
        <f t="shared" ca="1" si="20"/>
        <v>360</v>
      </c>
      <c r="F168" s="6">
        <f t="shared" ca="1" si="23"/>
        <v>321</v>
      </c>
      <c r="G168" s="20">
        <f t="shared" ca="1" si="26"/>
        <v>149</v>
      </c>
      <c r="H168" s="20">
        <f t="shared" ca="1" si="27"/>
        <v>382</v>
      </c>
      <c r="I168" s="26">
        <v>8</v>
      </c>
    </row>
    <row r="169" spans="1:9">
      <c r="A169" s="20">
        <v>2009</v>
      </c>
      <c r="B169" s="20" t="s">
        <v>42</v>
      </c>
      <c r="C169" s="11" t="s">
        <v>14</v>
      </c>
      <c r="D169" s="11" t="s">
        <v>7</v>
      </c>
      <c r="E169" s="6">
        <f t="shared" ca="1" si="20"/>
        <v>177</v>
      </c>
      <c r="F169" s="6">
        <f t="shared" ca="1" si="23"/>
        <v>321</v>
      </c>
      <c r="G169" s="20">
        <f t="shared" ca="1" si="26"/>
        <v>149</v>
      </c>
      <c r="H169" s="20">
        <f t="shared" ca="1" si="27"/>
        <v>382</v>
      </c>
      <c r="I169" s="26">
        <v>8</v>
      </c>
    </row>
    <row r="170" spans="1:9">
      <c r="A170" s="20">
        <v>2009</v>
      </c>
      <c r="B170" s="20" t="s">
        <v>42</v>
      </c>
      <c r="C170" s="11" t="s">
        <v>14</v>
      </c>
      <c r="D170" s="11" t="s">
        <v>8</v>
      </c>
      <c r="E170" s="6">
        <f t="shared" ca="1" si="20"/>
        <v>306</v>
      </c>
      <c r="F170" s="6">
        <f t="shared" ca="1" si="23"/>
        <v>321</v>
      </c>
      <c r="G170" s="20">
        <f t="shared" ca="1" si="26"/>
        <v>149</v>
      </c>
      <c r="H170" s="20">
        <f t="shared" ca="1" si="27"/>
        <v>382</v>
      </c>
      <c r="I170" s="26">
        <v>8</v>
      </c>
    </row>
    <row r="171" spans="1:9">
      <c r="A171" s="20">
        <v>2009</v>
      </c>
      <c r="B171" s="20" t="s">
        <v>42</v>
      </c>
      <c r="C171" s="11" t="s">
        <v>14</v>
      </c>
      <c r="D171" s="11" t="s">
        <v>9</v>
      </c>
      <c r="E171" s="6">
        <f t="shared" ca="1" si="20"/>
        <v>323</v>
      </c>
      <c r="F171" s="6">
        <f t="shared" ca="1" si="23"/>
        <v>321</v>
      </c>
      <c r="G171" s="20">
        <f t="shared" ca="1" si="26"/>
        <v>149</v>
      </c>
      <c r="H171" s="20">
        <f t="shared" ca="1" si="27"/>
        <v>382</v>
      </c>
      <c r="I171" s="26">
        <v>8</v>
      </c>
    </row>
    <row r="172" spans="1:9">
      <c r="A172" s="20">
        <v>2009</v>
      </c>
      <c r="B172" s="20" t="s">
        <v>42</v>
      </c>
      <c r="C172" s="11" t="s">
        <v>14</v>
      </c>
      <c r="D172" s="11" t="s">
        <v>10</v>
      </c>
      <c r="E172" s="6">
        <f t="shared" ca="1" si="20"/>
        <v>372</v>
      </c>
      <c r="F172" s="6">
        <f t="shared" ca="1" si="23"/>
        <v>321</v>
      </c>
      <c r="G172" s="20">
        <f t="shared" ca="1" si="26"/>
        <v>149</v>
      </c>
      <c r="H172" s="20">
        <f t="shared" ca="1" si="27"/>
        <v>382</v>
      </c>
      <c r="I172" s="26">
        <v>8</v>
      </c>
    </row>
    <row r="173" spans="1:9">
      <c r="A173" s="20">
        <v>2009</v>
      </c>
      <c r="B173" s="20" t="s">
        <v>42</v>
      </c>
      <c r="C173" s="11" t="s">
        <v>14</v>
      </c>
      <c r="D173" s="11" t="s">
        <v>11</v>
      </c>
      <c r="E173" s="6">
        <f t="shared" ca="1" si="20"/>
        <v>291</v>
      </c>
      <c r="F173" s="6">
        <f t="shared" ca="1" si="23"/>
        <v>321</v>
      </c>
      <c r="G173" s="20">
        <f t="shared" ca="1" si="26"/>
        <v>149</v>
      </c>
      <c r="H173" s="20">
        <f t="shared" ca="1" si="27"/>
        <v>382</v>
      </c>
      <c r="I173" s="26">
        <v>8</v>
      </c>
    </row>
    <row r="174" spans="1:9">
      <c r="A174" s="20">
        <v>2009</v>
      </c>
      <c r="B174" s="20" t="s">
        <v>42</v>
      </c>
      <c r="C174" s="11" t="s">
        <v>14</v>
      </c>
      <c r="D174" s="11" t="s">
        <v>25</v>
      </c>
      <c r="E174" s="6">
        <f t="shared" ca="1" si="20"/>
        <v>165</v>
      </c>
      <c r="F174" s="6">
        <f t="shared" ca="1" si="23"/>
        <v>321</v>
      </c>
      <c r="G174" s="20">
        <f t="shared" ca="1" si="26"/>
        <v>149</v>
      </c>
      <c r="H174" s="20">
        <f t="shared" ca="1" si="27"/>
        <v>382</v>
      </c>
      <c r="I174" s="26">
        <v>8</v>
      </c>
    </row>
    <row r="175" spans="1:9">
      <c r="A175" s="20">
        <v>2009</v>
      </c>
      <c r="B175" s="20" t="s">
        <v>42</v>
      </c>
      <c r="C175" s="11" t="s">
        <v>14</v>
      </c>
      <c r="D175" s="11" t="s">
        <v>12</v>
      </c>
      <c r="E175" s="6">
        <f t="shared" ca="1" si="20"/>
        <v>149</v>
      </c>
      <c r="F175" s="6">
        <f t="shared" ca="1" si="23"/>
        <v>321</v>
      </c>
      <c r="G175" s="20">
        <f t="shared" ca="1" si="26"/>
        <v>149</v>
      </c>
      <c r="H175" s="20">
        <f t="shared" ca="1" si="27"/>
        <v>382</v>
      </c>
      <c r="I175" s="26">
        <v>8</v>
      </c>
    </row>
    <row r="176" spans="1:9">
      <c r="A176" s="20">
        <v>2009</v>
      </c>
      <c r="B176" s="20" t="s">
        <v>42</v>
      </c>
      <c r="C176" s="11" t="s">
        <v>14</v>
      </c>
      <c r="D176" s="11" t="s">
        <v>13</v>
      </c>
      <c r="E176" s="6">
        <f t="shared" ca="1" si="20"/>
        <v>339</v>
      </c>
      <c r="F176" s="6">
        <f t="shared" ca="1" si="23"/>
        <v>321</v>
      </c>
      <c r="G176" s="20">
        <f t="shared" ca="1" si="26"/>
        <v>149</v>
      </c>
      <c r="H176" s="20">
        <f t="shared" ca="1" si="27"/>
        <v>382</v>
      </c>
      <c r="I176" s="26">
        <v>8</v>
      </c>
    </row>
    <row r="177" spans="1:9">
      <c r="A177" s="20">
        <v>2009</v>
      </c>
      <c r="B177" s="3" t="s">
        <v>42</v>
      </c>
      <c r="C177" s="11" t="s">
        <v>14</v>
      </c>
      <c r="D177" s="11" t="s">
        <v>26</v>
      </c>
      <c r="E177" s="6">
        <f t="shared" ca="1" si="20"/>
        <v>180</v>
      </c>
      <c r="F177" s="6">
        <f t="shared" ca="1" si="23"/>
        <v>321</v>
      </c>
      <c r="G177" s="3">
        <f t="shared" ca="1" si="26"/>
        <v>149</v>
      </c>
      <c r="H177" s="3">
        <f t="shared" ca="1" si="27"/>
        <v>382</v>
      </c>
      <c r="I177" s="26">
        <v>8</v>
      </c>
    </row>
    <row r="178" spans="1:9">
      <c r="A178" s="20">
        <v>2009</v>
      </c>
      <c r="B178" s="21" t="s">
        <v>32</v>
      </c>
      <c r="C178" s="11" t="s">
        <v>14</v>
      </c>
      <c r="D178" s="11" t="s">
        <v>1</v>
      </c>
      <c r="E178" s="6">
        <f t="shared" ca="1" si="20"/>
        <v>55</v>
      </c>
      <c r="F178" s="6">
        <f t="shared" ca="1" si="23"/>
        <v>55</v>
      </c>
      <c r="G178" s="20">
        <f t="shared" ref="G178:G193" ca="1" si="28">MIN($E$178:$E$193)</f>
        <v>55</v>
      </c>
      <c r="H178" s="20">
        <f t="shared" ref="H178:H193" ca="1" si="29">MAX($E$178:$E$193)</f>
        <v>55</v>
      </c>
      <c r="I178" s="26">
        <v>7</v>
      </c>
    </row>
    <row r="179" spans="1:9">
      <c r="A179" s="20">
        <v>2009</v>
      </c>
      <c r="B179" s="20" t="s">
        <v>32</v>
      </c>
      <c r="C179" s="11" t="s">
        <v>14</v>
      </c>
      <c r="D179" s="11" t="s">
        <v>2</v>
      </c>
      <c r="E179" s="6">
        <f t="shared" ca="1" si="20"/>
        <v>55</v>
      </c>
      <c r="F179" s="6">
        <f t="shared" ca="1" si="23"/>
        <v>55</v>
      </c>
      <c r="G179" s="20">
        <f t="shared" ca="1" si="28"/>
        <v>55</v>
      </c>
      <c r="H179" s="20">
        <f t="shared" ca="1" si="29"/>
        <v>55</v>
      </c>
      <c r="I179" s="26">
        <v>7</v>
      </c>
    </row>
    <row r="180" spans="1:9">
      <c r="A180" s="20">
        <v>2009</v>
      </c>
      <c r="B180" s="20" t="s">
        <v>32</v>
      </c>
      <c r="C180" s="11" t="s">
        <v>14</v>
      </c>
      <c r="D180" s="12" t="s">
        <v>3</v>
      </c>
      <c r="E180" s="6">
        <f t="shared" ca="1" si="20"/>
        <v>55</v>
      </c>
      <c r="F180" s="6">
        <f t="shared" ca="1" si="23"/>
        <v>55</v>
      </c>
      <c r="G180" s="20">
        <f t="shared" ca="1" si="28"/>
        <v>55</v>
      </c>
      <c r="H180" s="20">
        <f t="shared" ca="1" si="29"/>
        <v>55</v>
      </c>
      <c r="I180" s="26">
        <v>7</v>
      </c>
    </row>
    <row r="181" spans="1:9">
      <c r="A181" s="20">
        <v>2009</v>
      </c>
      <c r="B181" s="20" t="s">
        <v>32</v>
      </c>
      <c r="C181" s="11" t="s">
        <v>14</v>
      </c>
      <c r="D181" s="11" t="s">
        <v>4</v>
      </c>
      <c r="E181" s="6">
        <f t="shared" ca="1" si="20"/>
        <v>55</v>
      </c>
      <c r="F181" s="6">
        <f t="shared" ca="1" si="23"/>
        <v>55</v>
      </c>
      <c r="G181" s="20">
        <f t="shared" ca="1" si="28"/>
        <v>55</v>
      </c>
      <c r="H181" s="20">
        <f t="shared" ca="1" si="29"/>
        <v>55</v>
      </c>
      <c r="I181" s="26">
        <v>7</v>
      </c>
    </row>
    <row r="182" spans="1:9">
      <c r="A182" s="20">
        <v>2009</v>
      </c>
      <c r="B182" s="20" t="s">
        <v>32</v>
      </c>
      <c r="C182" s="11" t="s">
        <v>14</v>
      </c>
      <c r="D182" s="12" t="s">
        <v>5</v>
      </c>
      <c r="E182" s="6">
        <f t="shared" ca="1" si="20"/>
        <v>55</v>
      </c>
      <c r="F182" s="6">
        <f t="shared" ca="1" si="23"/>
        <v>55</v>
      </c>
      <c r="G182" s="20">
        <f t="shared" ca="1" si="28"/>
        <v>55</v>
      </c>
      <c r="H182" s="20">
        <f t="shared" ca="1" si="29"/>
        <v>55</v>
      </c>
      <c r="I182" s="26">
        <v>7</v>
      </c>
    </row>
    <row r="183" spans="1:9">
      <c r="A183" s="20">
        <v>2009</v>
      </c>
      <c r="B183" s="20" t="s">
        <v>32</v>
      </c>
      <c r="C183" s="11" t="s">
        <v>14</v>
      </c>
      <c r="D183" s="12" t="s">
        <v>6</v>
      </c>
      <c r="E183" s="6">
        <f t="shared" ca="1" si="20"/>
        <v>55</v>
      </c>
      <c r="F183" s="6">
        <f t="shared" ca="1" si="23"/>
        <v>55</v>
      </c>
      <c r="G183" s="20">
        <f t="shared" ca="1" si="28"/>
        <v>55</v>
      </c>
      <c r="H183" s="20">
        <f t="shared" ca="1" si="29"/>
        <v>55</v>
      </c>
      <c r="I183" s="26">
        <v>7</v>
      </c>
    </row>
    <row r="184" spans="1:9">
      <c r="A184" s="20">
        <v>2009</v>
      </c>
      <c r="B184" s="20" t="s">
        <v>32</v>
      </c>
      <c r="C184" s="11" t="s">
        <v>14</v>
      </c>
      <c r="D184" s="11" t="s">
        <v>24</v>
      </c>
      <c r="E184" s="6">
        <f t="shared" ca="1" si="20"/>
        <v>55</v>
      </c>
      <c r="F184" s="6">
        <f t="shared" ca="1" si="23"/>
        <v>55</v>
      </c>
      <c r="G184" s="20">
        <f t="shared" ca="1" si="28"/>
        <v>55</v>
      </c>
      <c r="H184" s="20">
        <f t="shared" ca="1" si="29"/>
        <v>55</v>
      </c>
      <c r="I184" s="26">
        <v>7</v>
      </c>
    </row>
    <row r="185" spans="1:9">
      <c r="A185" s="20">
        <v>2009</v>
      </c>
      <c r="B185" s="20" t="s">
        <v>32</v>
      </c>
      <c r="C185" s="11" t="s">
        <v>14</v>
      </c>
      <c r="D185" s="11" t="s">
        <v>7</v>
      </c>
      <c r="E185" s="6">
        <f t="shared" ca="1" si="20"/>
        <v>55</v>
      </c>
      <c r="F185" s="6">
        <f t="shared" ca="1" si="23"/>
        <v>55</v>
      </c>
      <c r="G185" s="20">
        <f t="shared" ca="1" si="28"/>
        <v>55</v>
      </c>
      <c r="H185" s="20">
        <f t="shared" ca="1" si="29"/>
        <v>55</v>
      </c>
      <c r="I185" s="26">
        <v>7</v>
      </c>
    </row>
    <row r="186" spans="1:9">
      <c r="A186" s="20">
        <v>2009</v>
      </c>
      <c r="B186" s="20" t="s">
        <v>32</v>
      </c>
      <c r="C186" s="11" t="s">
        <v>14</v>
      </c>
      <c r="D186" s="11" t="s">
        <v>8</v>
      </c>
      <c r="E186" s="6">
        <f t="shared" ca="1" si="20"/>
        <v>55</v>
      </c>
      <c r="F186" s="6">
        <f t="shared" ca="1" si="23"/>
        <v>55</v>
      </c>
      <c r="G186" s="20">
        <f t="shared" ca="1" si="28"/>
        <v>55</v>
      </c>
      <c r="H186" s="20">
        <f t="shared" ca="1" si="29"/>
        <v>55</v>
      </c>
      <c r="I186" s="26">
        <v>7</v>
      </c>
    </row>
    <row r="187" spans="1:9">
      <c r="A187" s="20">
        <v>2009</v>
      </c>
      <c r="B187" s="20" t="s">
        <v>32</v>
      </c>
      <c r="C187" s="11" t="s">
        <v>14</v>
      </c>
      <c r="D187" s="11" t="s">
        <v>9</v>
      </c>
      <c r="E187" s="6">
        <f t="shared" ca="1" si="20"/>
        <v>55</v>
      </c>
      <c r="F187" s="6">
        <f t="shared" ca="1" si="23"/>
        <v>55</v>
      </c>
      <c r="G187" s="20">
        <f t="shared" ca="1" si="28"/>
        <v>55</v>
      </c>
      <c r="H187" s="20">
        <f t="shared" ca="1" si="29"/>
        <v>55</v>
      </c>
      <c r="I187" s="26">
        <v>7</v>
      </c>
    </row>
    <row r="188" spans="1:9">
      <c r="A188" s="20">
        <v>2009</v>
      </c>
      <c r="B188" s="20" t="s">
        <v>32</v>
      </c>
      <c r="C188" s="11" t="s">
        <v>14</v>
      </c>
      <c r="D188" s="11" t="s">
        <v>10</v>
      </c>
      <c r="E188" s="6">
        <f t="shared" ca="1" si="20"/>
        <v>55</v>
      </c>
      <c r="F188" s="6">
        <f t="shared" ca="1" si="23"/>
        <v>55</v>
      </c>
      <c r="G188" s="20">
        <f t="shared" ca="1" si="28"/>
        <v>55</v>
      </c>
      <c r="H188" s="20">
        <f t="shared" ca="1" si="29"/>
        <v>55</v>
      </c>
      <c r="I188" s="26">
        <v>7</v>
      </c>
    </row>
    <row r="189" spans="1:9">
      <c r="A189" s="20">
        <v>2009</v>
      </c>
      <c r="B189" s="20" t="s">
        <v>32</v>
      </c>
      <c r="C189" s="11" t="s">
        <v>14</v>
      </c>
      <c r="D189" s="11" t="s">
        <v>11</v>
      </c>
      <c r="E189" s="6">
        <f t="shared" ca="1" si="20"/>
        <v>55</v>
      </c>
      <c r="F189" s="6">
        <f t="shared" ca="1" si="23"/>
        <v>55</v>
      </c>
      <c r="G189" s="20">
        <f t="shared" ca="1" si="28"/>
        <v>55</v>
      </c>
      <c r="H189" s="20">
        <f t="shared" ca="1" si="29"/>
        <v>55</v>
      </c>
      <c r="I189" s="26">
        <v>7</v>
      </c>
    </row>
    <row r="190" spans="1:9">
      <c r="A190" s="20">
        <v>2009</v>
      </c>
      <c r="B190" s="20" t="s">
        <v>32</v>
      </c>
      <c r="C190" s="11" t="s">
        <v>14</v>
      </c>
      <c r="D190" s="11" t="s">
        <v>25</v>
      </c>
      <c r="E190" s="6">
        <f t="shared" ca="1" si="20"/>
        <v>55</v>
      </c>
      <c r="F190" s="6">
        <f t="shared" ca="1" si="23"/>
        <v>55</v>
      </c>
      <c r="G190" s="20">
        <f t="shared" ca="1" si="28"/>
        <v>55</v>
      </c>
      <c r="H190" s="20">
        <f t="shared" ca="1" si="29"/>
        <v>55</v>
      </c>
      <c r="I190" s="26">
        <v>7</v>
      </c>
    </row>
    <row r="191" spans="1:9">
      <c r="A191" s="20">
        <v>2009</v>
      </c>
      <c r="B191" s="20" t="s">
        <v>32</v>
      </c>
      <c r="C191" s="11" t="s">
        <v>14</v>
      </c>
      <c r="D191" s="11" t="s">
        <v>12</v>
      </c>
      <c r="E191" s="6">
        <f t="shared" ca="1" si="20"/>
        <v>55</v>
      </c>
      <c r="F191" s="6">
        <f t="shared" ca="1" si="23"/>
        <v>55</v>
      </c>
      <c r="G191" s="20">
        <f t="shared" ca="1" si="28"/>
        <v>55</v>
      </c>
      <c r="H191" s="20">
        <f t="shared" ca="1" si="29"/>
        <v>55</v>
      </c>
      <c r="I191" s="26">
        <v>7</v>
      </c>
    </row>
    <row r="192" spans="1:9">
      <c r="A192" s="20">
        <v>2009</v>
      </c>
      <c r="B192" s="20" t="s">
        <v>32</v>
      </c>
      <c r="C192" s="11" t="s">
        <v>14</v>
      </c>
      <c r="D192" s="11" t="s">
        <v>13</v>
      </c>
      <c r="E192" s="6">
        <f t="shared" ca="1" si="20"/>
        <v>55</v>
      </c>
      <c r="F192" s="6">
        <f t="shared" ca="1" si="23"/>
        <v>55</v>
      </c>
      <c r="G192" s="20">
        <f t="shared" ca="1" si="28"/>
        <v>55</v>
      </c>
      <c r="H192" s="20">
        <f t="shared" ca="1" si="29"/>
        <v>55</v>
      </c>
      <c r="I192" s="26">
        <v>7</v>
      </c>
    </row>
    <row r="193" spans="1:9">
      <c r="A193" s="20">
        <v>2009</v>
      </c>
      <c r="B193" s="3" t="s">
        <v>32</v>
      </c>
      <c r="C193" s="11" t="s">
        <v>14</v>
      </c>
      <c r="D193" s="11" t="s">
        <v>26</v>
      </c>
      <c r="E193" s="6">
        <f t="shared" ca="1" si="20"/>
        <v>55</v>
      </c>
      <c r="F193" s="6">
        <f t="shared" ca="1" si="23"/>
        <v>55</v>
      </c>
      <c r="G193" s="3">
        <f t="shared" ca="1" si="28"/>
        <v>55</v>
      </c>
      <c r="H193" s="3">
        <f t="shared" ca="1" si="29"/>
        <v>55</v>
      </c>
      <c r="I193" s="26">
        <v>7</v>
      </c>
    </row>
    <row r="194" spans="1:9">
      <c r="A194" s="20">
        <v>2009</v>
      </c>
      <c r="B194" s="21" t="s">
        <v>31</v>
      </c>
      <c r="C194" s="11" t="s">
        <v>14</v>
      </c>
      <c r="D194" s="11" t="s">
        <v>1</v>
      </c>
      <c r="E194" s="6">
        <f t="shared" ref="E194:E257" ca="1" si="30">VLOOKUP($D194,INDIRECT(A194&amp;"!B11:K27"),$I194,FALSE)</f>
        <v>51</v>
      </c>
      <c r="F194" s="6">
        <f t="shared" ca="1" si="23"/>
        <v>50</v>
      </c>
      <c r="G194" s="20">
        <f t="shared" ref="G194:G209" ca="1" si="31">MIN($E$194:$E$209)</f>
        <v>37</v>
      </c>
      <c r="H194" s="20">
        <f t="shared" ref="H194:H209" ca="1" si="32">MAX($E$194:$E$209)</f>
        <v>64</v>
      </c>
      <c r="I194" s="26">
        <v>6</v>
      </c>
    </row>
    <row r="195" spans="1:9">
      <c r="A195" s="20">
        <v>2009</v>
      </c>
      <c r="B195" s="20" t="s">
        <v>31</v>
      </c>
      <c r="C195" s="11" t="s">
        <v>14</v>
      </c>
      <c r="D195" s="11" t="s">
        <v>2</v>
      </c>
      <c r="E195" s="6">
        <f t="shared" ca="1" si="30"/>
        <v>52</v>
      </c>
      <c r="F195" s="6">
        <f t="shared" ref="F195:F258" ca="1" si="33">VLOOKUP($C195,INDIRECT(A195&amp;"!B11:K27"),$I195,FALSE)</f>
        <v>50</v>
      </c>
      <c r="G195" s="20">
        <f t="shared" ca="1" si="31"/>
        <v>37</v>
      </c>
      <c r="H195" s="20">
        <f t="shared" ca="1" si="32"/>
        <v>64</v>
      </c>
      <c r="I195" s="26">
        <v>6</v>
      </c>
    </row>
    <row r="196" spans="1:9">
      <c r="A196" s="20">
        <v>2009</v>
      </c>
      <c r="B196" s="20" t="s">
        <v>31</v>
      </c>
      <c r="C196" s="11" t="s">
        <v>14</v>
      </c>
      <c r="D196" s="12" t="s">
        <v>3</v>
      </c>
      <c r="E196" s="6">
        <f t="shared" ca="1" si="30"/>
        <v>44</v>
      </c>
      <c r="F196" s="6">
        <f t="shared" ca="1" si="33"/>
        <v>50</v>
      </c>
      <c r="G196" s="20">
        <f t="shared" ca="1" si="31"/>
        <v>37</v>
      </c>
      <c r="H196" s="20">
        <f t="shared" ca="1" si="32"/>
        <v>64</v>
      </c>
      <c r="I196" s="26">
        <v>6</v>
      </c>
    </row>
    <row r="197" spans="1:9">
      <c r="A197" s="20">
        <v>2009</v>
      </c>
      <c r="B197" s="20" t="s">
        <v>31</v>
      </c>
      <c r="C197" s="11" t="s">
        <v>14</v>
      </c>
      <c r="D197" s="11" t="s">
        <v>4</v>
      </c>
      <c r="E197" s="6">
        <f t="shared" ca="1" si="30"/>
        <v>56</v>
      </c>
      <c r="F197" s="6">
        <f t="shared" ca="1" si="33"/>
        <v>50</v>
      </c>
      <c r="G197" s="20">
        <f t="shared" ca="1" si="31"/>
        <v>37</v>
      </c>
      <c r="H197" s="20">
        <f t="shared" ca="1" si="32"/>
        <v>64</v>
      </c>
      <c r="I197" s="26">
        <v>6</v>
      </c>
    </row>
    <row r="198" spans="1:9">
      <c r="A198" s="20">
        <v>2009</v>
      </c>
      <c r="B198" s="20" t="s">
        <v>31</v>
      </c>
      <c r="C198" s="11" t="s">
        <v>14</v>
      </c>
      <c r="D198" s="12" t="s">
        <v>5</v>
      </c>
      <c r="E198" s="6">
        <f t="shared" ca="1" si="30"/>
        <v>44</v>
      </c>
      <c r="F198" s="6">
        <f t="shared" ca="1" si="33"/>
        <v>50</v>
      </c>
      <c r="G198" s="20">
        <f t="shared" ca="1" si="31"/>
        <v>37</v>
      </c>
      <c r="H198" s="20">
        <f t="shared" ca="1" si="32"/>
        <v>64</v>
      </c>
      <c r="I198" s="26">
        <v>6</v>
      </c>
    </row>
    <row r="199" spans="1:9">
      <c r="A199" s="20">
        <v>2009</v>
      </c>
      <c r="B199" s="20" t="s">
        <v>31</v>
      </c>
      <c r="C199" s="11" t="s">
        <v>14</v>
      </c>
      <c r="D199" s="12" t="s">
        <v>6</v>
      </c>
      <c r="E199" s="6">
        <f t="shared" ca="1" si="30"/>
        <v>37</v>
      </c>
      <c r="F199" s="6">
        <f t="shared" ca="1" si="33"/>
        <v>50</v>
      </c>
      <c r="G199" s="20">
        <f t="shared" ca="1" si="31"/>
        <v>37</v>
      </c>
      <c r="H199" s="20">
        <f t="shared" ca="1" si="32"/>
        <v>64</v>
      </c>
      <c r="I199" s="26">
        <v>6</v>
      </c>
    </row>
    <row r="200" spans="1:9">
      <c r="A200" s="20">
        <v>2009</v>
      </c>
      <c r="B200" s="20" t="s">
        <v>31</v>
      </c>
      <c r="C200" s="11" t="s">
        <v>14</v>
      </c>
      <c r="D200" s="11" t="s">
        <v>24</v>
      </c>
      <c r="E200" s="6">
        <f t="shared" ca="1" si="30"/>
        <v>46</v>
      </c>
      <c r="F200" s="6">
        <f t="shared" ca="1" si="33"/>
        <v>50</v>
      </c>
      <c r="G200" s="20">
        <f t="shared" ca="1" si="31"/>
        <v>37</v>
      </c>
      <c r="H200" s="20">
        <f t="shared" ca="1" si="32"/>
        <v>64</v>
      </c>
      <c r="I200" s="26">
        <v>6</v>
      </c>
    </row>
    <row r="201" spans="1:9">
      <c r="A201" s="20">
        <v>2009</v>
      </c>
      <c r="B201" s="20" t="s">
        <v>31</v>
      </c>
      <c r="C201" s="11" t="s">
        <v>14</v>
      </c>
      <c r="D201" s="11" t="s">
        <v>7</v>
      </c>
      <c r="E201" s="6">
        <f t="shared" ca="1" si="30"/>
        <v>56</v>
      </c>
      <c r="F201" s="6">
        <f t="shared" ca="1" si="33"/>
        <v>50</v>
      </c>
      <c r="G201" s="20">
        <f t="shared" ca="1" si="31"/>
        <v>37</v>
      </c>
      <c r="H201" s="20">
        <f t="shared" ca="1" si="32"/>
        <v>64</v>
      </c>
      <c r="I201" s="26">
        <v>6</v>
      </c>
    </row>
    <row r="202" spans="1:9">
      <c r="A202" s="20">
        <v>2009</v>
      </c>
      <c r="B202" s="20" t="s">
        <v>31</v>
      </c>
      <c r="C202" s="11" t="s">
        <v>14</v>
      </c>
      <c r="D202" s="11" t="s">
        <v>8</v>
      </c>
      <c r="E202" s="6">
        <f t="shared" ca="1" si="30"/>
        <v>52</v>
      </c>
      <c r="F202" s="6">
        <f t="shared" ca="1" si="33"/>
        <v>50</v>
      </c>
      <c r="G202" s="20">
        <f t="shared" ca="1" si="31"/>
        <v>37</v>
      </c>
      <c r="H202" s="20">
        <f t="shared" ca="1" si="32"/>
        <v>64</v>
      </c>
      <c r="I202" s="26">
        <v>6</v>
      </c>
    </row>
    <row r="203" spans="1:9">
      <c r="A203" s="20">
        <v>2009</v>
      </c>
      <c r="B203" s="20" t="s">
        <v>31</v>
      </c>
      <c r="C203" s="11" t="s">
        <v>14</v>
      </c>
      <c r="D203" s="11" t="s">
        <v>9</v>
      </c>
      <c r="E203" s="6">
        <f t="shared" ca="1" si="30"/>
        <v>45</v>
      </c>
      <c r="F203" s="6">
        <f t="shared" ca="1" si="33"/>
        <v>50</v>
      </c>
      <c r="G203" s="20">
        <f t="shared" ca="1" si="31"/>
        <v>37</v>
      </c>
      <c r="H203" s="20">
        <f t="shared" ca="1" si="32"/>
        <v>64</v>
      </c>
      <c r="I203" s="26">
        <v>6</v>
      </c>
    </row>
    <row r="204" spans="1:9">
      <c r="A204" s="20">
        <v>2009</v>
      </c>
      <c r="B204" s="20" t="s">
        <v>31</v>
      </c>
      <c r="C204" s="11" t="s">
        <v>14</v>
      </c>
      <c r="D204" s="11" t="s">
        <v>10</v>
      </c>
      <c r="E204" s="6">
        <f t="shared" ca="1" si="30"/>
        <v>49</v>
      </c>
      <c r="F204" s="6">
        <f t="shared" ca="1" si="33"/>
        <v>50</v>
      </c>
      <c r="G204" s="20">
        <f t="shared" ca="1" si="31"/>
        <v>37</v>
      </c>
      <c r="H204" s="20">
        <f t="shared" ca="1" si="32"/>
        <v>64</v>
      </c>
      <c r="I204" s="26">
        <v>6</v>
      </c>
    </row>
    <row r="205" spans="1:9">
      <c r="A205" s="20">
        <v>2009</v>
      </c>
      <c r="B205" s="20" t="s">
        <v>31</v>
      </c>
      <c r="C205" s="11" t="s">
        <v>14</v>
      </c>
      <c r="D205" s="11" t="s">
        <v>11</v>
      </c>
      <c r="E205" s="6">
        <f t="shared" ca="1" si="30"/>
        <v>52</v>
      </c>
      <c r="F205" s="6">
        <f t="shared" ca="1" si="33"/>
        <v>50</v>
      </c>
      <c r="G205" s="20">
        <f t="shared" ca="1" si="31"/>
        <v>37</v>
      </c>
      <c r="H205" s="20">
        <f t="shared" ca="1" si="32"/>
        <v>64</v>
      </c>
      <c r="I205" s="26">
        <v>6</v>
      </c>
    </row>
    <row r="206" spans="1:9">
      <c r="A206" s="20">
        <v>2009</v>
      </c>
      <c r="B206" s="20" t="s">
        <v>31</v>
      </c>
      <c r="C206" s="11" t="s">
        <v>14</v>
      </c>
      <c r="D206" s="11" t="s">
        <v>25</v>
      </c>
      <c r="E206" s="6">
        <f t="shared" ca="1" si="30"/>
        <v>59</v>
      </c>
      <c r="F206" s="6">
        <f t="shared" ca="1" si="33"/>
        <v>50</v>
      </c>
      <c r="G206" s="20">
        <f t="shared" ca="1" si="31"/>
        <v>37</v>
      </c>
      <c r="H206" s="20">
        <f t="shared" ca="1" si="32"/>
        <v>64</v>
      </c>
      <c r="I206" s="26">
        <v>6</v>
      </c>
    </row>
    <row r="207" spans="1:9">
      <c r="A207" s="20">
        <v>2009</v>
      </c>
      <c r="B207" s="20" t="s">
        <v>31</v>
      </c>
      <c r="C207" s="11" t="s">
        <v>14</v>
      </c>
      <c r="D207" s="11" t="s">
        <v>12</v>
      </c>
      <c r="E207" s="6">
        <f t="shared" ca="1" si="30"/>
        <v>58</v>
      </c>
      <c r="F207" s="6">
        <f t="shared" ca="1" si="33"/>
        <v>50</v>
      </c>
      <c r="G207" s="20">
        <f t="shared" ca="1" si="31"/>
        <v>37</v>
      </c>
      <c r="H207" s="20">
        <f t="shared" ca="1" si="32"/>
        <v>64</v>
      </c>
      <c r="I207" s="26">
        <v>6</v>
      </c>
    </row>
    <row r="208" spans="1:9">
      <c r="A208" s="20">
        <v>2009</v>
      </c>
      <c r="B208" s="20" t="s">
        <v>31</v>
      </c>
      <c r="C208" s="11" t="s">
        <v>14</v>
      </c>
      <c r="D208" s="11" t="s">
        <v>13</v>
      </c>
      <c r="E208" s="6">
        <f t="shared" ca="1" si="30"/>
        <v>44</v>
      </c>
      <c r="F208" s="6">
        <f t="shared" ca="1" si="33"/>
        <v>50</v>
      </c>
      <c r="G208" s="20">
        <f t="shared" ca="1" si="31"/>
        <v>37</v>
      </c>
      <c r="H208" s="20">
        <f t="shared" ca="1" si="32"/>
        <v>64</v>
      </c>
      <c r="I208" s="26">
        <v>6</v>
      </c>
    </row>
    <row r="209" spans="1:9">
      <c r="A209" s="20">
        <v>2009</v>
      </c>
      <c r="B209" s="3" t="s">
        <v>31</v>
      </c>
      <c r="C209" s="11" t="s">
        <v>14</v>
      </c>
      <c r="D209" s="11" t="s">
        <v>26</v>
      </c>
      <c r="E209" s="6">
        <f t="shared" ca="1" si="30"/>
        <v>64</v>
      </c>
      <c r="F209" s="6">
        <f t="shared" ca="1" si="33"/>
        <v>50</v>
      </c>
      <c r="G209" s="3">
        <f t="shared" ca="1" si="31"/>
        <v>37</v>
      </c>
      <c r="H209" s="3">
        <f t="shared" ca="1" si="32"/>
        <v>64</v>
      </c>
      <c r="I209" s="26">
        <v>6</v>
      </c>
    </row>
    <row r="210" spans="1:9">
      <c r="A210" s="20">
        <v>2009</v>
      </c>
      <c r="B210" s="21" t="s">
        <v>30</v>
      </c>
      <c r="C210" s="11" t="s">
        <v>14</v>
      </c>
      <c r="D210" s="11" t="s">
        <v>1</v>
      </c>
      <c r="E210" s="6">
        <f t="shared" ca="1" si="30"/>
        <v>207</v>
      </c>
      <c r="F210" s="6">
        <f t="shared" ca="1" si="33"/>
        <v>251</v>
      </c>
      <c r="G210" s="21">
        <f t="shared" ref="G210:G225" ca="1" si="34">MIN($E$210:$E$225)</f>
        <v>199</v>
      </c>
      <c r="H210" s="21">
        <f t="shared" ref="H210:H225" ca="1" si="35">MAX($E$210:$E$225)</f>
        <v>368</v>
      </c>
      <c r="I210" s="26">
        <v>5</v>
      </c>
    </row>
    <row r="211" spans="1:9">
      <c r="A211" s="20">
        <v>2009</v>
      </c>
      <c r="B211" s="20" t="s">
        <v>30</v>
      </c>
      <c r="C211" s="11" t="s">
        <v>14</v>
      </c>
      <c r="D211" s="11" t="s">
        <v>2</v>
      </c>
      <c r="E211" s="6">
        <f t="shared" ca="1" si="30"/>
        <v>219</v>
      </c>
      <c r="F211" s="6">
        <f t="shared" ca="1" si="33"/>
        <v>251</v>
      </c>
      <c r="G211" s="20">
        <f t="shared" ca="1" si="34"/>
        <v>199</v>
      </c>
      <c r="H211" s="20">
        <f t="shared" ca="1" si="35"/>
        <v>368</v>
      </c>
      <c r="I211" s="26">
        <v>5</v>
      </c>
    </row>
    <row r="212" spans="1:9">
      <c r="A212" s="20">
        <v>2009</v>
      </c>
      <c r="B212" s="20" t="s">
        <v>30</v>
      </c>
      <c r="C212" s="11" t="s">
        <v>14</v>
      </c>
      <c r="D212" s="12" t="s">
        <v>3</v>
      </c>
      <c r="E212" s="6">
        <f t="shared" ca="1" si="30"/>
        <v>278</v>
      </c>
      <c r="F212" s="6">
        <f t="shared" ca="1" si="33"/>
        <v>251</v>
      </c>
      <c r="G212" s="20">
        <f t="shared" ca="1" si="34"/>
        <v>199</v>
      </c>
      <c r="H212" s="20">
        <f t="shared" ca="1" si="35"/>
        <v>368</v>
      </c>
      <c r="I212" s="26">
        <v>5</v>
      </c>
    </row>
    <row r="213" spans="1:9">
      <c r="A213" s="20">
        <v>2009</v>
      </c>
      <c r="B213" s="20" t="s">
        <v>30</v>
      </c>
      <c r="C213" s="11" t="s">
        <v>14</v>
      </c>
      <c r="D213" s="11" t="s">
        <v>4</v>
      </c>
      <c r="E213" s="6">
        <f t="shared" ca="1" si="30"/>
        <v>354</v>
      </c>
      <c r="F213" s="6">
        <f t="shared" ca="1" si="33"/>
        <v>251</v>
      </c>
      <c r="G213" s="20">
        <f t="shared" ca="1" si="34"/>
        <v>199</v>
      </c>
      <c r="H213" s="20">
        <f t="shared" ca="1" si="35"/>
        <v>368</v>
      </c>
      <c r="I213" s="26">
        <v>5</v>
      </c>
    </row>
    <row r="214" spans="1:9">
      <c r="A214" s="20">
        <v>2009</v>
      </c>
      <c r="B214" s="20" t="s">
        <v>30</v>
      </c>
      <c r="C214" s="11" t="s">
        <v>14</v>
      </c>
      <c r="D214" s="12" t="s">
        <v>5</v>
      </c>
      <c r="E214" s="6">
        <f t="shared" ca="1" si="30"/>
        <v>245</v>
      </c>
      <c r="F214" s="6">
        <f t="shared" ca="1" si="33"/>
        <v>251</v>
      </c>
      <c r="G214" s="20">
        <f t="shared" ca="1" si="34"/>
        <v>199</v>
      </c>
      <c r="H214" s="20">
        <f t="shared" ca="1" si="35"/>
        <v>368</v>
      </c>
      <c r="I214" s="26">
        <v>5</v>
      </c>
    </row>
    <row r="215" spans="1:9">
      <c r="A215" s="20">
        <v>2009</v>
      </c>
      <c r="B215" s="20" t="s">
        <v>30</v>
      </c>
      <c r="C215" s="11" t="s">
        <v>14</v>
      </c>
      <c r="D215" s="12" t="s">
        <v>6</v>
      </c>
      <c r="E215" s="6">
        <f t="shared" ca="1" si="30"/>
        <v>199</v>
      </c>
      <c r="F215" s="6">
        <f t="shared" ca="1" si="33"/>
        <v>251</v>
      </c>
      <c r="G215" s="20">
        <f t="shared" ca="1" si="34"/>
        <v>199</v>
      </c>
      <c r="H215" s="20">
        <f t="shared" ca="1" si="35"/>
        <v>368</v>
      </c>
      <c r="I215" s="26">
        <v>5</v>
      </c>
    </row>
    <row r="216" spans="1:9">
      <c r="A216" s="20">
        <v>2009</v>
      </c>
      <c r="B216" s="20" t="s">
        <v>30</v>
      </c>
      <c r="C216" s="11" t="s">
        <v>14</v>
      </c>
      <c r="D216" s="11" t="s">
        <v>24</v>
      </c>
      <c r="E216" s="6">
        <f t="shared" ca="1" si="30"/>
        <v>236</v>
      </c>
      <c r="F216" s="6">
        <f t="shared" ca="1" si="33"/>
        <v>251</v>
      </c>
      <c r="G216" s="20">
        <f t="shared" ca="1" si="34"/>
        <v>199</v>
      </c>
      <c r="H216" s="20">
        <f t="shared" ca="1" si="35"/>
        <v>368</v>
      </c>
      <c r="I216" s="26">
        <v>5</v>
      </c>
    </row>
    <row r="217" spans="1:9">
      <c r="A217" s="20">
        <v>2009</v>
      </c>
      <c r="B217" s="20" t="s">
        <v>30</v>
      </c>
      <c r="C217" s="11" t="s">
        <v>14</v>
      </c>
      <c r="D217" s="11" t="s">
        <v>7</v>
      </c>
      <c r="E217" s="6">
        <f t="shared" ca="1" si="30"/>
        <v>365</v>
      </c>
      <c r="F217" s="6">
        <f t="shared" ca="1" si="33"/>
        <v>251</v>
      </c>
      <c r="G217" s="20">
        <f t="shared" ca="1" si="34"/>
        <v>199</v>
      </c>
      <c r="H217" s="20">
        <f t="shared" ca="1" si="35"/>
        <v>368</v>
      </c>
      <c r="I217" s="26">
        <v>5</v>
      </c>
    </row>
    <row r="218" spans="1:9">
      <c r="A218" s="20">
        <v>2009</v>
      </c>
      <c r="B218" s="20" t="s">
        <v>30</v>
      </c>
      <c r="C218" s="11" t="s">
        <v>14</v>
      </c>
      <c r="D218" s="11" t="s">
        <v>8</v>
      </c>
      <c r="E218" s="6">
        <f t="shared" ca="1" si="30"/>
        <v>260</v>
      </c>
      <c r="F218" s="6">
        <f t="shared" ca="1" si="33"/>
        <v>251</v>
      </c>
      <c r="G218" s="20">
        <f t="shared" ca="1" si="34"/>
        <v>199</v>
      </c>
      <c r="H218" s="20">
        <f t="shared" ca="1" si="35"/>
        <v>368</v>
      </c>
      <c r="I218" s="26">
        <v>5</v>
      </c>
    </row>
    <row r="219" spans="1:9">
      <c r="A219" s="20">
        <v>2009</v>
      </c>
      <c r="B219" s="20" t="s">
        <v>30</v>
      </c>
      <c r="C219" s="11" t="s">
        <v>14</v>
      </c>
      <c r="D219" s="11" t="s">
        <v>9</v>
      </c>
      <c r="E219" s="6">
        <f t="shared" ca="1" si="30"/>
        <v>245</v>
      </c>
      <c r="F219" s="6">
        <f t="shared" ca="1" si="33"/>
        <v>251</v>
      </c>
      <c r="G219" s="20">
        <f t="shared" ca="1" si="34"/>
        <v>199</v>
      </c>
      <c r="H219" s="20">
        <f t="shared" ca="1" si="35"/>
        <v>368</v>
      </c>
      <c r="I219" s="26">
        <v>5</v>
      </c>
    </row>
    <row r="220" spans="1:9">
      <c r="A220" s="20">
        <v>2009</v>
      </c>
      <c r="B220" s="20" t="s">
        <v>30</v>
      </c>
      <c r="C220" s="11" t="s">
        <v>14</v>
      </c>
      <c r="D220" s="11" t="s">
        <v>10</v>
      </c>
      <c r="E220" s="6">
        <f t="shared" ca="1" si="30"/>
        <v>222</v>
      </c>
      <c r="F220" s="6">
        <f t="shared" ca="1" si="33"/>
        <v>251</v>
      </c>
      <c r="G220" s="20">
        <f t="shared" ca="1" si="34"/>
        <v>199</v>
      </c>
      <c r="H220" s="20">
        <f t="shared" ca="1" si="35"/>
        <v>368</v>
      </c>
      <c r="I220" s="26">
        <v>5</v>
      </c>
    </row>
    <row r="221" spans="1:9">
      <c r="A221" s="20">
        <v>2009</v>
      </c>
      <c r="B221" s="20" t="s">
        <v>30</v>
      </c>
      <c r="C221" s="11" t="s">
        <v>14</v>
      </c>
      <c r="D221" s="11" t="s">
        <v>11</v>
      </c>
      <c r="E221" s="6">
        <f t="shared" ca="1" si="30"/>
        <v>275</v>
      </c>
      <c r="F221" s="6">
        <f t="shared" ca="1" si="33"/>
        <v>251</v>
      </c>
      <c r="G221" s="20">
        <f t="shared" ca="1" si="34"/>
        <v>199</v>
      </c>
      <c r="H221" s="20">
        <f t="shared" ca="1" si="35"/>
        <v>368</v>
      </c>
      <c r="I221" s="26">
        <v>5</v>
      </c>
    </row>
    <row r="222" spans="1:9">
      <c r="A222" s="20">
        <v>2009</v>
      </c>
      <c r="B222" s="20" t="s">
        <v>30</v>
      </c>
      <c r="C222" s="11" t="s">
        <v>14</v>
      </c>
      <c r="D222" s="11" t="s">
        <v>25</v>
      </c>
      <c r="E222" s="6">
        <f t="shared" ca="1" si="30"/>
        <v>328</v>
      </c>
      <c r="F222" s="6">
        <f t="shared" ca="1" si="33"/>
        <v>251</v>
      </c>
      <c r="G222" s="20">
        <f t="shared" ca="1" si="34"/>
        <v>199</v>
      </c>
      <c r="H222" s="20">
        <f t="shared" ca="1" si="35"/>
        <v>368</v>
      </c>
      <c r="I222" s="26">
        <v>5</v>
      </c>
    </row>
    <row r="223" spans="1:9">
      <c r="A223" s="20">
        <v>2009</v>
      </c>
      <c r="B223" s="20" t="s">
        <v>30</v>
      </c>
      <c r="C223" s="11" t="s">
        <v>14</v>
      </c>
      <c r="D223" s="11" t="s">
        <v>12</v>
      </c>
      <c r="E223" s="6">
        <f t="shared" ca="1" si="30"/>
        <v>368</v>
      </c>
      <c r="F223" s="6">
        <f t="shared" ca="1" si="33"/>
        <v>251</v>
      </c>
      <c r="G223" s="20">
        <f t="shared" ca="1" si="34"/>
        <v>199</v>
      </c>
      <c r="H223" s="20">
        <f t="shared" ca="1" si="35"/>
        <v>368</v>
      </c>
      <c r="I223" s="26">
        <v>5</v>
      </c>
    </row>
    <row r="224" spans="1:9">
      <c r="A224" s="20">
        <v>2009</v>
      </c>
      <c r="B224" s="20" t="s">
        <v>30</v>
      </c>
      <c r="C224" s="11" t="s">
        <v>14</v>
      </c>
      <c r="D224" s="11" t="s">
        <v>13</v>
      </c>
      <c r="E224" s="6">
        <f t="shared" ca="1" si="30"/>
        <v>237</v>
      </c>
      <c r="F224" s="6">
        <f t="shared" ca="1" si="33"/>
        <v>251</v>
      </c>
      <c r="G224" s="20">
        <f t="shared" ca="1" si="34"/>
        <v>199</v>
      </c>
      <c r="H224" s="20">
        <f t="shared" ca="1" si="35"/>
        <v>368</v>
      </c>
      <c r="I224" s="26">
        <v>5</v>
      </c>
    </row>
    <row r="225" spans="1:9">
      <c r="A225" s="20">
        <v>2009</v>
      </c>
      <c r="B225" s="3" t="s">
        <v>30</v>
      </c>
      <c r="C225" s="11" t="s">
        <v>14</v>
      </c>
      <c r="D225" s="11" t="s">
        <v>26</v>
      </c>
      <c r="E225" s="6">
        <f t="shared" ca="1" si="30"/>
        <v>298</v>
      </c>
      <c r="F225" s="6">
        <f t="shared" ca="1" si="33"/>
        <v>251</v>
      </c>
      <c r="G225" s="3">
        <f t="shared" ca="1" si="34"/>
        <v>199</v>
      </c>
      <c r="H225" s="3">
        <f t="shared" ca="1" si="35"/>
        <v>368</v>
      </c>
      <c r="I225" s="26">
        <v>5</v>
      </c>
    </row>
    <row r="226" spans="1:9">
      <c r="A226" s="20">
        <v>2009</v>
      </c>
      <c r="B226" s="20" t="s">
        <v>29</v>
      </c>
      <c r="C226" s="11" t="s">
        <v>14</v>
      </c>
      <c r="D226" s="11" t="s">
        <v>1</v>
      </c>
      <c r="E226" s="6">
        <f t="shared" ca="1" si="30"/>
        <v>1847</v>
      </c>
      <c r="F226" s="6">
        <f t="shared" ca="1" si="33"/>
        <v>1987</v>
      </c>
      <c r="G226" s="21">
        <f ca="1">MIN($E$226:$E$241)</f>
        <v>1810</v>
      </c>
      <c r="H226" s="24">
        <f ca="1">MAX($E$226:$E$241)</f>
        <v>2364</v>
      </c>
      <c r="I226" s="26">
        <v>4</v>
      </c>
    </row>
    <row r="227" spans="1:9">
      <c r="A227" s="20">
        <v>2009</v>
      </c>
      <c r="B227" s="20" t="s">
        <v>29</v>
      </c>
      <c r="C227" s="11" t="s">
        <v>14</v>
      </c>
      <c r="D227" s="11" t="s">
        <v>2</v>
      </c>
      <c r="E227" s="6">
        <f t="shared" ca="1" si="30"/>
        <v>1912</v>
      </c>
      <c r="F227" s="6">
        <f t="shared" ca="1" si="33"/>
        <v>1987</v>
      </c>
      <c r="G227" s="20">
        <f t="shared" ref="G227:G241" ca="1" si="36">MIN($E$226:$E$241)</f>
        <v>1810</v>
      </c>
      <c r="H227" s="22">
        <f t="shared" ref="H227:H241" ca="1" si="37">MAX($E$226:$E$241)</f>
        <v>2364</v>
      </c>
      <c r="I227" s="26">
        <v>4</v>
      </c>
    </row>
    <row r="228" spans="1:9">
      <c r="A228" s="20">
        <v>2009</v>
      </c>
      <c r="B228" s="20" t="s">
        <v>29</v>
      </c>
      <c r="C228" s="11" t="s">
        <v>14</v>
      </c>
      <c r="D228" s="12" t="s">
        <v>3</v>
      </c>
      <c r="E228" s="6">
        <f t="shared" ca="1" si="30"/>
        <v>2027</v>
      </c>
      <c r="F228" s="6">
        <f t="shared" ca="1" si="33"/>
        <v>1987</v>
      </c>
      <c r="G228" s="20">
        <f t="shared" ca="1" si="36"/>
        <v>1810</v>
      </c>
      <c r="H228" s="22">
        <f t="shared" ca="1" si="37"/>
        <v>2364</v>
      </c>
      <c r="I228" s="26">
        <v>4</v>
      </c>
    </row>
    <row r="229" spans="1:9">
      <c r="A229" s="20">
        <v>2009</v>
      </c>
      <c r="B229" s="20" t="s">
        <v>29</v>
      </c>
      <c r="C229" s="11" t="s">
        <v>14</v>
      </c>
      <c r="D229" s="11" t="s">
        <v>4</v>
      </c>
      <c r="E229" s="6">
        <f t="shared" ca="1" si="30"/>
        <v>2323</v>
      </c>
      <c r="F229" s="6">
        <f t="shared" ca="1" si="33"/>
        <v>1987</v>
      </c>
      <c r="G229" s="20">
        <f t="shared" ca="1" si="36"/>
        <v>1810</v>
      </c>
      <c r="H229" s="22">
        <f t="shared" ca="1" si="37"/>
        <v>2364</v>
      </c>
      <c r="I229" s="26">
        <v>4</v>
      </c>
    </row>
    <row r="230" spans="1:9">
      <c r="A230" s="20">
        <v>2009</v>
      </c>
      <c r="B230" s="20" t="s">
        <v>29</v>
      </c>
      <c r="C230" s="11" t="s">
        <v>14</v>
      </c>
      <c r="D230" s="12" t="s">
        <v>5</v>
      </c>
      <c r="E230" s="6">
        <f t="shared" ca="1" si="30"/>
        <v>1864</v>
      </c>
      <c r="F230" s="6">
        <f t="shared" ca="1" si="33"/>
        <v>1987</v>
      </c>
      <c r="G230" s="20">
        <f t="shared" ca="1" si="36"/>
        <v>1810</v>
      </c>
      <c r="H230" s="22">
        <f t="shared" ca="1" si="37"/>
        <v>2364</v>
      </c>
      <c r="I230" s="26">
        <v>4</v>
      </c>
    </row>
    <row r="231" spans="1:9">
      <c r="A231" s="20">
        <v>2009</v>
      </c>
      <c r="B231" s="20" t="s">
        <v>29</v>
      </c>
      <c r="C231" s="11" t="s">
        <v>14</v>
      </c>
      <c r="D231" s="12" t="s">
        <v>6</v>
      </c>
      <c r="E231" s="6">
        <f t="shared" ca="1" si="30"/>
        <v>1810</v>
      </c>
      <c r="F231" s="6">
        <f t="shared" ca="1" si="33"/>
        <v>1987</v>
      </c>
      <c r="G231" s="20">
        <f t="shared" ca="1" si="36"/>
        <v>1810</v>
      </c>
      <c r="H231" s="22">
        <f t="shared" ca="1" si="37"/>
        <v>2364</v>
      </c>
      <c r="I231" s="26">
        <v>4</v>
      </c>
    </row>
    <row r="232" spans="1:9">
      <c r="A232" s="20">
        <v>2009</v>
      </c>
      <c r="B232" s="20" t="s">
        <v>29</v>
      </c>
      <c r="C232" s="11" t="s">
        <v>14</v>
      </c>
      <c r="D232" s="11" t="s">
        <v>24</v>
      </c>
      <c r="E232" s="6">
        <f t="shared" ca="1" si="30"/>
        <v>1935</v>
      </c>
      <c r="F232" s="6">
        <f t="shared" ca="1" si="33"/>
        <v>1987</v>
      </c>
      <c r="G232" s="20">
        <f t="shared" ca="1" si="36"/>
        <v>1810</v>
      </c>
      <c r="H232" s="22">
        <f t="shared" ca="1" si="37"/>
        <v>2364</v>
      </c>
      <c r="I232" s="26">
        <v>4</v>
      </c>
    </row>
    <row r="233" spans="1:9">
      <c r="A233" s="20">
        <v>2009</v>
      </c>
      <c r="B233" s="20" t="s">
        <v>29</v>
      </c>
      <c r="C233" s="11" t="s">
        <v>14</v>
      </c>
      <c r="D233" s="11" t="s">
        <v>7</v>
      </c>
      <c r="E233" s="6">
        <f t="shared" ca="1" si="30"/>
        <v>2322</v>
      </c>
      <c r="F233" s="6">
        <f t="shared" ca="1" si="33"/>
        <v>1987</v>
      </c>
      <c r="G233" s="20">
        <f t="shared" ca="1" si="36"/>
        <v>1810</v>
      </c>
      <c r="H233" s="22">
        <f t="shared" ca="1" si="37"/>
        <v>2364</v>
      </c>
      <c r="I233" s="26">
        <v>4</v>
      </c>
    </row>
    <row r="234" spans="1:9">
      <c r="A234" s="20">
        <v>2009</v>
      </c>
      <c r="B234" s="20" t="s">
        <v>29</v>
      </c>
      <c r="C234" s="11" t="s">
        <v>14</v>
      </c>
      <c r="D234" s="11" t="s">
        <v>8</v>
      </c>
      <c r="E234" s="6">
        <f t="shared" ca="1" si="30"/>
        <v>1965</v>
      </c>
      <c r="F234" s="6">
        <f t="shared" ca="1" si="33"/>
        <v>1987</v>
      </c>
      <c r="G234" s="20">
        <f t="shared" ca="1" si="36"/>
        <v>1810</v>
      </c>
      <c r="H234" s="22">
        <f t="shared" ca="1" si="37"/>
        <v>2364</v>
      </c>
      <c r="I234" s="26">
        <v>4</v>
      </c>
    </row>
    <row r="235" spans="1:9">
      <c r="A235" s="20">
        <v>2009</v>
      </c>
      <c r="B235" s="20" t="s">
        <v>29</v>
      </c>
      <c r="C235" s="11" t="s">
        <v>14</v>
      </c>
      <c r="D235" s="11" t="s">
        <v>9</v>
      </c>
      <c r="E235" s="6">
        <f t="shared" ca="1" si="30"/>
        <v>1979</v>
      </c>
      <c r="F235" s="6">
        <f t="shared" ca="1" si="33"/>
        <v>1987</v>
      </c>
      <c r="G235" s="20">
        <f t="shared" ca="1" si="36"/>
        <v>1810</v>
      </c>
      <c r="H235" s="22">
        <f t="shared" ca="1" si="37"/>
        <v>2364</v>
      </c>
      <c r="I235" s="26">
        <v>4</v>
      </c>
    </row>
    <row r="236" spans="1:9">
      <c r="A236" s="20">
        <v>2009</v>
      </c>
      <c r="B236" s="20" t="s">
        <v>29</v>
      </c>
      <c r="C236" s="11" t="s">
        <v>14</v>
      </c>
      <c r="D236" s="11" t="s">
        <v>10</v>
      </c>
      <c r="E236" s="6">
        <f t="shared" ca="1" si="30"/>
        <v>1912</v>
      </c>
      <c r="F236" s="6">
        <f t="shared" ca="1" si="33"/>
        <v>1987</v>
      </c>
      <c r="G236" s="20">
        <f t="shared" ca="1" si="36"/>
        <v>1810</v>
      </c>
      <c r="H236" s="22">
        <f t="shared" ca="1" si="37"/>
        <v>2364</v>
      </c>
      <c r="I236" s="26">
        <v>4</v>
      </c>
    </row>
    <row r="237" spans="1:9">
      <c r="A237" s="20">
        <v>2009</v>
      </c>
      <c r="B237" s="20" t="s">
        <v>29</v>
      </c>
      <c r="C237" s="11" t="s">
        <v>14</v>
      </c>
      <c r="D237" s="11" t="s">
        <v>11</v>
      </c>
      <c r="E237" s="6">
        <f t="shared" ca="1" si="30"/>
        <v>2081</v>
      </c>
      <c r="F237" s="6">
        <f t="shared" ca="1" si="33"/>
        <v>1987</v>
      </c>
      <c r="G237" s="20">
        <f t="shared" ca="1" si="36"/>
        <v>1810</v>
      </c>
      <c r="H237" s="22">
        <f t="shared" ca="1" si="37"/>
        <v>2364</v>
      </c>
      <c r="I237" s="26">
        <v>4</v>
      </c>
    </row>
    <row r="238" spans="1:9">
      <c r="A238" s="20">
        <v>2009</v>
      </c>
      <c r="B238" s="20" t="s">
        <v>29</v>
      </c>
      <c r="C238" s="11" t="s">
        <v>14</v>
      </c>
      <c r="D238" s="11" t="s">
        <v>25</v>
      </c>
      <c r="E238" s="6">
        <f t="shared" ca="1" si="30"/>
        <v>2217</v>
      </c>
      <c r="F238" s="6">
        <f t="shared" ca="1" si="33"/>
        <v>1987</v>
      </c>
      <c r="G238" s="20">
        <f t="shared" ca="1" si="36"/>
        <v>1810</v>
      </c>
      <c r="H238" s="22">
        <f t="shared" ca="1" si="37"/>
        <v>2364</v>
      </c>
      <c r="I238" s="26">
        <v>4</v>
      </c>
    </row>
    <row r="239" spans="1:9">
      <c r="A239" s="20">
        <v>2009</v>
      </c>
      <c r="B239" s="20" t="s">
        <v>29</v>
      </c>
      <c r="C239" s="11" t="s">
        <v>14</v>
      </c>
      <c r="D239" s="11" t="s">
        <v>12</v>
      </c>
      <c r="E239" s="6">
        <f t="shared" ca="1" si="30"/>
        <v>2364</v>
      </c>
      <c r="F239" s="6">
        <f t="shared" ca="1" si="33"/>
        <v>1987</v>
      </c>
      <c r="G239" s="20">
        <f t="shared" ca="1" si="36"/>
        <v>1810</v>
      </c>
      <c r="H239" s="22">
        <f t="shared" ca="1" si="37"/>
        <v>2364</v>
      </c>
      <c r="I239" s="26">
        <v>4</v>
      </c>
    </row>
    <row r="240" spans="1:9">
      <c r="A240" s="20">
        <v>2009</v>
      </c>
      <c r="B240" s="20" t="s">
        <v>29</v>
      </c>
      <c r="C240" s="11" t="s">
        <v>14</v>
      </c>
      <c r="D240" s="11" t="s">
        <v>13</v>
      </c>
      <c r="E240" s="6">
        <f t="shared" ca="1" si="30"/>
        <v>1932</v>
      </c>
      <c r="F240" s="6">
        <f t="shared" ca="1" si="33"/>
        <v>1987</v>
      </c>
      <c r="G240" s="20">
        <f t="shared" ca="1" si="36"/>
        <v>1810</v>
      </c>
      <c r="H240" s="22">
        <f t="shared" ca="1" si="37"/>
        <v>2364</v>
      </c>
      <c r="I240" s="26">
        <v>4</v>
      </c>
    </row>
    <row r="241" spans="1:9">
      <c r="A241" s="20">
        <v>2009</v>
      </c>
      <c r="B241" s="3" t="s">
        <v>29</v>
      </c>
      <c r="C241" s="11" t="s">
        <v>14</v>
      </c>
      <c r="D241" s="11" t="s">
        <v>26</v>
      </c>
      <c r="E241" s="6">
        <f t="shared" ca="1" si="30"/>
        <v>2170</v>
      </c>
      <c r="F241" s="6">
        <f t="shared" ca="1" si="33"/>
        <v>1987</v>
      </c>
      <c r="G241" s="3">
        <f t="shared" ca="1" si="36"/>
        <v>1810</v>
      </c>
      <c r="H241" s="23">
        <f t="shared" ca="1" si="37"/>
        <v>2364</v>
      </c>
      <c r="I241" s="26">
        <v>4</v>
      </c>
    </row>
    <row r="242" spans="1:9">
      <c r="A242" s="20">
        <v>2009</v>
      </c>
      <c r="B242" s="20" t="s">
        <v>28</v>
      </c>
      <c r="C242" s="11" t="s">
        <v>14</v>
      </c>
      <c r="D242" s="11" t="s">
        <v>1</v>
      </c>
      <c r="E242" s="6">
        <f t="shared" ca="1" si="30"/>
        <v>145</v>
      </c>
      <c r="F242" s="6">
        <f t="shared" ca="1" si="33"/>
        <v>182</v>
      </c>
      <c r="G242" s="20">
        <f t="shared" ref="G242:G257" ca="1" si="38">MIN($E$242:$E$257)</f>
        <v>137</v>
      </c>
      <c r="H242" s="20">
        <f t="shared" ref="H242:H257" ca="1" si="39">MAX($E$242:$E$257)</f>
        <v>451</v>
      </c>
      <c r="I242" s="26">
        <v>3</v>
      </c>
    </row>
    <row r="243" spans="1:9">
      <c r="A243" s="20">
        <v>2009</v>
      </c>
      <c r="B243" s="20" t="s">
        <v>28</v>
      </c>
      <c r="C243" s="11" t="s">
        <v>14</v>
      </c>
      <c r="D243" s="11" t="s">
        <v>2</v>
      </c>
      <c r="E243" s="6">
        <f t="shared" ca="1" si="30"/>
        <v>184</v>
      </c>
      <c r="F243" s="6">
        <f t="shared" ca="1" si="33"/>
        <v>182</v>
      </c>
      <c r="G243" s="20">
        <f t="shared" ca="1" si="38"/>
        <v>137</v>
      </c>
      <c r="H243" s="20">
        <f t="shared" ca="1" si="39"/>
        <v>451</v>
      </c>
      <c r="I243" s="26">
        <v>3</v>
      </c>
    </row>
    <row r="244" spans="1:9">
      <c r="A244" s="20">
        <v>2009</v>
      </c>
      <c r="B244" s="20" t="s">
        <v>28</v>
      </c>
      <c r="C244" s="11" t="s">
        <v>14</v>
      </c>
      <c r="D244" s="12" t="s">
        <v>3</v>
      </c>
      <c r="E244" s="6">
        <f t="shared" ca="1" si="30"/>
        <v>273</v>
      </c>
      <c r="F244" s="6">
        <f t="shared" ca="1" si="33"/>
        <v>182</v>
      </c>
      <c r="G244" s="20">
        <f t="shared" ca="1" si="38"/>
        <v>137</v>
      </c>
      <c r="H244" s="20">
        <f t="shared" ca="1" si="39"/>
        <v>451</v>
      </c>
      <c r="I244" s="26">
        <v>3</v>
      </c>
    </row>
    <row r="245" spans="1:9">
      <c r="A245" s="20">
        <v>2009</v>
      </c>
      <c r="B245" s="20" t="s">
        <v>28</v>
      </c>
      <c r="C245" s="11" t="s">
        <v>14</v>
      </c>
      <c r="D245" s="11" t="s">
        <v>4</v>
      </c>
      <c r="E245" s="6">
        <f t="shared" ca="1" si="30"/>
        <v>137</v>
      </c>
      <c r="F245" s="6">
        <f t="shared" ca="1" si="33"/>
        <v>182</v>
      </c>
      <c r="G245" s="20">
        <f t="shared" ca="1" si="38"/>
        <v>137</v>
      </c>
      <c r="H245" s="20">
        <f t="shared" ca="1" si="39"/>
        <v>451</v>
      </c>
      <c r="I245" s="26">
        <v>3</v>
      </c>
    </row>
    <row r="246" spans="1:9">
      <c r="A246" s="20">
        <v>2009</v>
      </c>
      <c r="B246" s="20" t="s">
        <v>28</v>
      </c>
      <c r="C246" s="11" t="s">
        <v>14</v>
      </c>
      <c r="D246" s="12" t="s">
        <v>5</v>
      </c>
      <c r="E246" s="6">
        <f t="shared" ca="1" si="30"/>
        <v>251</v>
      </c>
      <c r="F246" s="6">
        <f t="shared" ca="1" si="33"/>
        <v>182</v>
      </c>
      <c r="G246" s="20">
        <f t="shared" ca="1" si="38"/>
        <v>137</v>
      </c>
      <c r="H246" s="20">
        <f t="shared" ca="1" si="39"/>
        <v>451</v>
      </c>
      <c r="I246" s="26">
        <v>3</v>
      </c>
    </row>
    <row r="247" spans="1:9">
      <c r="A247" s="20">
        <v>2009</v>
      </c>
      <c r="B247" s="20" t="s">
        <v>28</v>
      </c>
      <c r="C247" s="11" t="s">
        <v>14</v>
      </c>
      <c r="D247" s="12" t="s">
        <v>6</v>
      </c>
      <c r="E247" s="6">
        <f t="shared" ca="1" si="30"/>
        <v>451</v>
      </c>
      <c r="F247" s="6">
        <f t="shared" ca="1" si="33"/>
        <v>182</v>
      </c>
      <c r="G247" s="20">
        <f t="shared" ca="1" si="38"/>
        <v>137</v>
      </c>
      <c r="H247" s="20">
        <f t="shared" ca="1" si="39"/>
        <v>451</v>
      </c>
      <c r="I247" s="26">
        <v>3</v>
      </c>
    </row>
    <row r="248" spans="1:9">
      <c r="A248" s="20">
        <v>2009</v>
      </c>
      <c r="B248" s="20" t="s">
        <v>28</v>
      </c>
      <c r="C248" s="11" t="s">
        <v>14</v>
      </c>
      <c r="D248" s="11" t="s">
        <v>24</v>
      </c>
      <c r="E248" s="6">
        <f t="shared" ca="1" si="30"/>
        <v>200</v>
      </c>
      <c r="F248" s="6">
        <f t="shared" ca="1" si="33"/>
        <v>182</v>
      </c>
      <c r="G248" s="20">
        <f t="shared" ca="1" si="38"/>
        <v>137</v>
      </c>
      <c r="H248" s="20">
        <f t="shared" ca="1" si="39"/>
        <v>451</v>
      </c>
      <c r="I248" s="26">
        <v>3</v>
      </c>
    </row>
    <row r="249" spans="1:9">
      <c r="A249" s="20">
        <v>2009</v>
      </c>
      <c r="B249" s="20" t="s">
        <v>28</v>
      </c>
      <c r="C249" s="11" t="s">
        <v>14</v>
      </c>
      <c r="D249" s="11" t="s">
        <v>7</v>
      </c>
      <c r="E249" s="6">
        <f t="shared" ca="1" si="30"/>
        <v>193</v>
      </c>
      <c r="F249" s="6">
        <f t="shared" ca="1" si="33"/>
        <v>182</v>
      </c>
      <c r="G249" s="20">
        <f t="shared" ca="1" si="38"/>
        <v>137</v>
      </c>
      <c r="H249" s="20">
        <f t="shared" ca="1" si="39"/>
        <v>451</v>
      </c>
      <c r="I249" s="26">
        <v>3</v>
      </c>
    </row>
    <row r="250" spans="1:9">
      <c r="A250" s="20">
        <v>2009</v>
      </c>
      <c r="B250" s="20" t="s">
        <v>28</v>
      </c>
      <c r="C250" s="11" t="s">
        <v>14</v>
      </c>
      <c r="D250" s="11" t="s">
        <v>8</v>
      </c>
      <c r="E250" s="6">
        <f t="shared" ca="1" si="30"/>
        <v>167</v>
      </c>
      <c r="F250" s="6">
        <f t="shared" ca="1" si="33"/>
        <v>182</v>
      </c>
      <c r="G250" s="20">
        <f t="shared" ca="1" si="38"/>
        <v>137</v>
      </c>
      <c r="H250" s="20">
        <f t="shared" ca="1" si="39"/>
        <v>451</v>
      </c>
      <c r="I250" s="26">
        <v>3</v>
      </c>
    </row>
    <row r="251" spans="1:9">
      <c r="A251" s="20">
        <v>2009</v>
      </c>
      <c r="B251" s="20" t="s">
        <v>28</v>
      </c>
      <c r="C251" s="11" t="s">
        <v>14</v>
      </c>
      <c r="D251" s="11" t="s">
        <v>9</v>
      </c>
      <c r="E251" s="6">
        <f t="shared" ca="1" si="30"/>
        <v>172</v>
      </c>
      <c r="F251" s="6">
        <f t="shared" ca="1" si="33"/>
        <v>182</v>
      </c>
      <c r="G251" s="20">
        <f t="shared" ca="1" si="38"/>
        <v>137</v>
      </c>
      <c r="H251" s="20">
        <f t="shared" ca="1" si="39"/>
        <v>451</v>
      </c>
      <c r="I251" s="26">
        <v>3</v>
      </c>
    </row>
    <row r="252" spans="1:9">
      <c r="A252" s="20">
        <v>2009</v>
      </c>
      <c r="B252" s="20" t="s">
        <v>28</v>
      </c>
      <c r="C252" s="11" t="s">
        <v>14</v>
      </c>
      <c r="D252" s="11" t="s">
        <v>10</v>
      </c>
      <c r="E252" s="6">
        <f t="shared" ca="1" si="30"/>
        <v>153</v>
      </c>
      <c r="F252" s="6">
        <f t="shared" ca="1" si="33"/>
        <v>182</v>
      </c>
      <c r="G252" s="20">
        <f t="shared" ca="1" si="38"/>
        <v>137</v>
      </c>
      <c r="H252" s="20">
        <f t="shared" ca="1" si="39"/>
        <v>451</v>
      </c>
      <c r="I252" s="26">
        <v>3</v>
      </c>
    </row>
    <row r="253" spans="1:9">
      <c r="A253" s="20">
        <v>2009</v>
      </c>
      <c r="B253" s="20" t="s">
        <v>28</v>
      </c>
      <c r="C253" s="11" t="s">
        <v>14</v>
      </c>
      <c r="D253" s="11" t="s">
        <v>11</v>
      </c>
      <c r="E253" s="6">
        <f t="shared" ca="1" si="30"/>
        <v>178</v>
      </c>
      <c r="F253" s="6">
        <f t="shared" ca="1" si="33"/>
        <v>182</v>
      </c>
      <c r="G253" s="20">
        <f t="shared" ca="1" si="38"/>
        <v>137</v>
      </c>
      <c r="H253" s="20">
        <f t="shared" ca="1" si="39"/>
        <v>451</v>
      </c>
      <c r="I253" s="26">
        <v>3</v>
      </c>
    </row>
    <row r="254" spans="1:9">
      <c r="A254" s="20">
        <v>2009</v>
      </c>
      <c r="B254" s="20" t="s">
        <v>28</v>
      </c>
      <c r="C254" s="11" t="s">
        <v>14</v>
      </c>
      <c r="D254" s="11" t="s">
        <v>25</v>
      </c>
      <c r="E254" s="6">
        <f t="shared" ca="1" si="30"/>
        <v>164</v>
      </c>
      <c r="F254" s="6">
        <f t="shared" ca="1" si="33"/>
        <v>182</v>
      </c>
      <c r="G254" s="20">
        <f t="shared" ca="1" si="38"/>
        <v>137</v>
      </c>
      <c r="H254" s="20">
        <f t="shared" ca="1" si="39"/>
        <v>451</v>
      </c>
      <c r="I254" s="26">
        <v>3</v>
      </c>
    </row>
    <row r="255" spans="1:9">
      <c r="A255" s="20">
        <v>2009</v>
      </c>
      <c r="B255" s="20" t="s">
        <v>28</v>
      </c>
      <c r="C255" s="11" t="s">
        <v>14</v>
      </c>
      <c r="D255" s="11" t="s">
        <v>12</v>
      </c>
      <c r="E255" s="6">
        <f t="shared" ca="1" si="30"/>
        <v>164</v>
      </c>
      <c r="F255" s="6">
        <f t="shared" ca="1" si="33"/>
        <v>182</v>
      </c>
      <c r="G255" s="20">
        <f t="shared" ca="1" si="38"/>
        <v>137</v>
      </c>
      <c r="H255" s="20">
        <f t="shared" ca="1" si="39"/>
        <v>451</v>
      </c>
      <c r="I255" s="26">
        <v>3</v>
      </c>
    </row>
    <row r="256" spans="1:9">
      <c r="A256" s="20">
        <v>2009</v>
      </c>
      <c r="B256" s="20" t="s">
        <v>28</v>
      </c>
      <c r="C256" s="11" t="s">
        <v>14</v>
      </c>
      <c r="D256" s="11" t="s">
        <v>13</v>
      </c>
      <c r="E256" s="6">
        <f t="shared" ca="1" si="30"/>
        <v>193</v>
      </c>
      <c r="F256" s="6">
        <f t="shared" ca="1" si="33"/>
        <v>182</v>
      </c>
      <c r="G256" s="20">
        <f t="shared" ca="1" si="38"/>
        <v>137</v>
      </c>
      <c r="H256" s="20">
        <f t="shared" ca="1" si="39"/>
        <v>451</v>
      </c>
      <c r="I256" s="26">
        <v>3</v>
      </c>
    </row>
    <row r="257" spans="1:9">
      <c r="A257" s="3">
        <v>2009</v>
      </c>
      <c r="B257" s="3" t="s">
        <v>28</v>
      </c>
      <c r="C257" s="11" t="s">
        <v>14</v>
      </c>
      <c r="D257" s="11" t="s">
        <v>26</v>
      </c>
      <c r="E257" s="6">
        <f t="shared" ca="1" si="30"/>
        <v>187</v>
      </c>
      <c r="F257" s="6">
        <f t="shared" ca="1" si="33"/>
        <v>182</v>
      </c>
      <c r="G257" s="3">
        <f t="shared" ca="1" si="38"/>
        <v>137</v>
      </c>
      <c r="H257" s="3">
        <f t="shared" ca="1" si="39"/>
        <v>451</v>
      </c>
      <c r="I257" s="26">
        <v>3</v>
      </c>
    </row>
    <row r="258" spans="1:9">
      <c r="A258" s="21">
        <v>2010</v>
      </c>
      <c r="B258" s="20" t="s">
        <v>34</v>
      </c>
      <c r="C258" s="11" t="s">
        <v>14</v>
      </c>
      <c r="D258" s="11" t="s">
        <v>1</v>
      </c>
      <c r="E258" s="6">
        <f t="shared" ref="E258:E321" ca="1" si="40">VLOOKUP($D258,INDIRECT(A258&amp;"!B11:K27"),$I258,FALSE)</f>
        <v>575</v>
      </c>
      <c r="F258" s="6">
        <f t="shared" ca="1" si="33"/>
        <v>531</v>
      </c>
      <c r="G258" s="20">
        <f t="shared" ref="G258:G273" ca="1" si="41">MIN($E$258:$E$273)</f>
        <v>334</v>
      </c>
      <c r="H258" s="20">
        <f t="shared" ref="H258:H273" ca="1" si="42">MAX($E$258:$E$273)</f>
        <v>616</v>
      </c>
      <c r="I258" s="26">
        <v>10</v>
      </c>
    </row>
    <row r="259" spans="1:9">
      <c r="A259" s="20">
        <v>2010</v>
      </c>
      <c r="B259" s="20" t="s">
        <v>34</v>
      </c>
      <c r="C259" s="11" t="s">
        <v>14</v>
      </c>
      <c r="D259" s="11" t="s">
        <v>2</v>
      </c>
      <c r="E259" s="6">
        <f t="shared" ca="1" si="40"/>
        <v>616</v>
      </c>
      <c r="F259" s="6">
        <f t="shared" ref="F259:F322" ca="1" si="43">VLOOKUP($C259,INDIRECT(A259&amp;"!B11:K27"),$I259,FALSE)</f>
        <v>531</v>
      </c>
      <c r="G259" s="20">
        <f t="shared" ca="1" si="41"/>
        <v>334</v>
      </c>
      <c r="H259" s="20">
        <f t="shared" ca="1" si="42"/>
        <v>616</v>
      </c>
      <c r="I259" s="26">
        <v>10</v>
      </c>
    </row>
    <row r="260" spans="1:9">
      <c r="A260" s="20">
        <v>2010</v>
      </c>
      <c r="B260" s="20" t="s">
        <v>34</v>
      </c>
      <c r="C260" s="11" t="s">
        <v>14</v>
      </c>
      <c r="D260" s="12" t="s">
        <v>3</v>
      </c>
      <c r="E260" s="6">
        <f t="shared" ca="1" si="40"/>
        <v>511</v>
      </c>
      <c r="F260" s="6">
        <f t="shared" ca="1" si="43"/>
        <v>531</v>
      </c>
      <c r="G260" s="20">
        <f t="shared" ca="1" si="41"/>
        <v>334</v>
      </c>
      <c r="H260" s="20">
        <f t="shared" ca="1" si="42"/>
        <v>616</v>
      </c>
      <c r="I260" s="26">
        <v>10</v>
      </c>
    </row>
    <row r="261" spans="1:9">
      <c r="A261" s="20">
        <v>2010</v>
      </c>
      <c r="B261" s="20" t="s">
        <v>34</v>
      </c>
      <c r="C261" s="11" t="s">
        <v>14</v>
      </c>
      <c r="D261" s="11" t="s">
        <v>4</v>
      </c>
      <c r="E261" s="6">
        <f t="shared" ca="1" si="40"/>
        <v>382</v>
      </c>
      <c r="F261" s="6">
        <f t="shared" ca="1" si="43"/>
        <v>531</v>
      </c>
      <c r="G261" s="20">
        <f t="shared" ca="1" si="41"/>
        <v>334</v>
      </c>
      <c r="H261" s="20">
        <f t="shared" ca="1" si="42"/>
        <v>616</v>
      </c>
      <c r="I261" s="26">
        <v>10</v>
      </c>
    </row>
    <row r="262" spans="1:9">
      <c r="A262" s="20">
        <v>2010</v>
      </c>
      <c r="B262" s="20" t="s">
        <v>34</v>
      </c>
      <c r="C262" s="11" t="s">
        <v>14</v>
      </c>
      <c r="D262" s="12" t="s">
        <v>5</v>
      </c>
      <c r="E262" s="6">
        <f t="shared" ca="1" si="40"/>
        <v>369</v>
      </c>
      <c r="F262" s="6">
        <f t="shared" ca="1" si="43"/>
        <v>531</v>
      </c>
      <c r="G262" s="20">
        <f t="shared" ca="1" si="41"/>
        <v>334</v>
      </c>
      <c r="H262" s="20">
        <f t="shared" ca="1" si="42"/>
        <v>616</v>
      </c>
      <c r="I262" s="26">
        <v>10</v>
      </c>
    </row>
    <row r="263" spans="1:9">
      <c r="A263" s="20">
        <v>2010</v>
      </c>
      <c r="B263" s="20" t="s">
        <v>34</v>
      </c>
      <c r="C263" s="11" t="s">
        <v>14</v>
      </c>
      <c r="D263" s="12" t="s">
        <v>6</v>
      </c>
      <c r="E263" s="6">
        <f t="shared" ca="1" si="40"/>
        <v>584</v>
      </c>
      <c r="F263" s="6">
        <f t="shared" ca="1" si="43"/>
        <v>531</v>
      </c>
      <c r="G263" s="20">
        <f t="shared" ca="1" si="41"/>
        <v>334</v>
      </c>
      <c r="H263" s="20">
        <f t="shared" ca="1" si="42"/>
        <v>616</v>
      </c>
      <c r="I263" s="26">
        <v>10</v>
      </c>
    </row>
    <row r="264" spans="1:9">
      <c r="A264" s="20">
        <v>2010</v>
      </c>
      <c r="B264" s="20" t="s">
        <v>34</v>
      </c>
      <c r="C264" s="11" t="s">
        <v>14</v>
      </c>
      <c r="D264" s="11" t="s">
        <v>24</v>
      </c>
      <c r="E264" s="6">
        <f t="shared" ca="1" si="40"/>
        <v>564</v>
      </c>
      <c r="F264" s="6">
        <f t="shared" ca="1" si="43"/>
        <v>531</v>
      </c>
      <c r="G264" s="20">
        <f t="shared" ca="1" si="41"/>
        <v>334</v>
      </c>
      <c r="H264" s="20">
        <f t="shared" ca="1" si="42"/>
        <v>616</v>
      </c>
      <c r="I264" s="26">
        <v>10</v>
      </c>
    </row>
    <row r="265" spans="1:9">
      <c r="A265" s="20">
        <v>2010</v>
      </c>
      <c r="B265" s="20" t="s">
        <v>34</v>
      </c>
      <c r="C265" s="11" t="s">
        <v>14</v>
      </c>
      <c r="D265" s="11" t="s">
        <v>7</v>
      </c>
      <c r="E265" s="6">
        <f t="shared" ca="1" si="40"/>
        <v>334</v>
      </c>
      <c r="F265" s="6">
        <f t="shared" ca="1" si="43"/>
        <v>531</v>
      </c>
      <c r="G265" s="20">
        <f t="shared" ca="1" si="41"/>
        <v>334</v>
      </c>
      <c r="H265" s="20">
        <f t="shared" ca="1" si="42"/>
        <v>616</v>
      </c>
      <c r="I265" s="26">
        <v>10</v>
      </c>
    </row>
    <row r="266" spans="1:9">
      <c r="A266" s="20">
        <v>2010</v>
      </c>
      <c r="B266" s="20" t="s">
        <v>34</v>
      </c>
      <c r="C266" s="11" t="s">
        <v>14</v>
      </c>
      <c r="D266" s="11" t="s">
        <v>8</v>
      </c>
      <c r="E266" s="6">
        <f t="shared" ca="1" si="40"/>
        <v>529</v>
      </c>
      <c r="F266" s="6">
        <f t="shared" ca="1" si="43"/>
        <v>531</v>
      </c>
      <c r="G266" s="20">
        <f t="shared" ca="1" si="41"/>
        <v>334</v>
      </c>
      <c r="H266" s="20">
        <f t="shared" ca="1" si="42"/>
        <v>616</v>
      </c>
      <c r="I266" s="26">
        <v>10</v>
      </c>
    </row>
    <row r="267" spans="1:9">
      <c r="A267" s="20">
        <v>2010</v>
      </c>
      <c r="B267" s="20" t="s">
        <v>34</v>
      </c>
      <c r="C267" s="11" t="s">
        <v>14</v>
      </c>
      <c r="D267" s="11" t="s">
        <v>9</v>
      </c>
      <c r="E267" s="6">
        <f t="shared" ca="1" si="40"/>
        <v>542</v>
      </c>
      <c r="F267" s="6">
        <f t="shared" ca="1" si="43"/>
        <v>531</v>
      </c>
      <c r="G267" s="20">
        <f t="shared" ca="1" si="41"/>
        <v>334</v>
      </c>
      <c r="H267" s="20">
        <f t="shared" ca="1" si="42"/>
        <v>616</v>
      </c>
      <c r="I267" s="26">
        <v>10</v>
      </c>
    </row>
    <row r="268" spans="1:9">
      <c r="A268" s="20">
        <v>2010</v>
      </c>
      <c r="B268" s="20" t="s">
        <v>34</v>
      </c>
      <c r="C268" s="11" t="s">
        <v>14</v>
      </c>
      <c r="D268" s="11" t="s">
        <v>10</v>
      </c>
      <c r="E268" s="6">
        <f t="shared" ca="1" si="40"/>
        <v>592</v>
      </c>
      <c r="F268" s="6">
        <f t="shared" ca="1" si="43"/>
        <v>531</v>
      </c>
      <c r="G268" s="20">
        <f t="shared" ca="1" si="41"/>
        <v>334</v>
      </c>
      <c r="H268" s="20">
        <f t="shared" ca="1" si="42"/>
        <v>616</v>
      </c>
      <c r="I268" s="26">
        <v>10</v>
      </c>
    </row>
    <row r="269" spans="1:9">
      <c r="A269" s="20">
        <v>2010</v>
      </c>
      <c r="B269" s="20" t="s">
        <v>34</v>
      </c>
      <c r="C269" s="11" t="s">
        <v>14</v>
      </c>
      <c r="D269" s="11" t="s">
        <v>11</v>
      </c>
      <c r="E269" s="6">
        <f t="shared" ca="1" si="40"/>
        <v>494</v>
      </c>
      <c r="F269" s="6">
        <f t="shared" ca="1" si="43"/>
        <v>531</v>
      </c>
      <c r="G269" s="20">
        <f t="shared" ca="1" si="41"/>
        <v>334</v>
      </c>
      <c r="H269" s="20">
        <f t="shared" ca="1" si="42"/>
        <v>616</v>
      </c>
      <c r="I269" s="26">
        <v>10</v>
      </c>
    </row>
    <row r="270" spans="1:9">
      <c r="A270" s="20">
        <v>2010</v>
      </c>
      <c r="B270" s="20" t="s">
        <v>34</v>
      </c>
      <c r="C270" s="11" t="s">
        <v>14</v>
      </c>
      <c r="D270" s="11" t="s">
        <v>25</v>
      </c>
      <c r="E270" s="6">
        <f t="shared" ca="1" si="40"/>
        <v>369</v>
      </c>
      <c r="F270" s="6">
        <f t="shared" ca="1" si="43"/>
        <v>531</v>
      </c>
      <c r="G270" s="20">
        <f t="shared" ca="1" si="41"/>
        <v>334</v>
      </c>
      <c r="H270" s="20">
        <f t="shared" ca="1" si="42"/>
        <v>616</v>
      </c>
      <c r="I270" s="26">
        <v>10</v>
      </c>
    </row>
    <row r="271" spans="1:9">
      <c r="A271" s="20">
        <v>2010</v>
      </c>
      <c r="B271" s="20" t="s">
        <v>34</v>
      </c>
      <c r="C271" s="11" t="s">
        <v>14</v>
      </c>
      <c r="D271" s="11" t="s">
        <v>12</v>
      </c>
      <c r="E271" s="6">
        <f t="shared" ca="1" si="40"/>
        <v>357</v>
      </c>
      <c r="F271" s="6">
        <f t="shared" ca="1" si="43"/>
        <v>531</v>
      </c>
      <c r="G271" s="20">
        <f t="shared" ca="1" si="41"/>
        <v>334</v>
      </c>
      <c r="H271" s="20">
        <f t="shared" ca="1" si="42"/>
        <v>616</v>
      </c>
      <c r="I271" s="26">
        <v>10</v>
      </c>
    </row>
    <row r="272" spans="1:9">
      <c r="A272" s="20">
        <v>2010</v>
      </c>
      <c r="B272" s="20" t="s">
        <v>34</v>
      </c>
      <c r="C272" s="11" t="s">
        <v>14</v>
      </c>
      <c r="D272" s="11" t="s">
        <v>13</v>
      </c>
      <c r="E272" s="6">
        <f t="shared" ca="1" si="40"/>
        <v>561</v>
      </c>
      <c r="F272" s="6">
        <f t="shared" ca="1" si="43"/>
        <v>531</v>
      </c>
      <c r="G272" s="20">
        <f t="shared" ca="1" si="41"/>
        <v>334</v>
      </c>
      <c r="H272" s="20">
        <f t="shared" ca="1" si="42"/>
        <v>616</v>
      </c>
      <c r="I272" s="26">
        <v>10</v>
      </c>
    </row>
    <row r="273" spans="1:9">
      <c r="A273" s="20">
        <v>2010</v>
      </c>
      <c r="B273" s="3" t="s">
        <v>34</v>
      </c>
      <c r="C273" s="11" t="s">
        <v>14</v>
      </c>
      <c r="D273" s="11" t="s">
        <v>26</v>
      </c>
      <c r="E273" s="6">
        <f t="shared" ca="1" si="40"/>
        <v>367</v>
      </c>
      <c r="F273" s="6">
        <f t="shared" ca="1" si="43"/>
        <v>531</v>
      </c>
      <c r="G273" s="3">
        <f t="shared" ca="1" si="41"/>
        <v>334</v>
      </c>
      <c r="H273" s="3">
        <f t="shared" ca="1" si="42"/>
        <v>616</v>
      </c>
      <c r="I273" s="26">
        <v>10</v>
      </c>
    </row>
    <row r="274" spans="1:9">
      <c r="A274" s="20">
        <v>2010</v>
      </c>
      <c r="B274" s="20" t="s">
        <v>33</v>
      </c>
      <c r="C274" s="11" t="s">
        <v>14</v>
      </c>
      <c r="D274" s="11" t="s">
        <v>1</v>
      </c>
      <c r="E274" s="6">
        <f t="shared" ca="1" si="40"/>
        <v>154</v>
      </c>
      <c r="F274" s="6">
        <f t="shared" ca="1" si="43"/>
        <v>151</v>
      </c>
      <c r="G274" s="20">
        <f t="shared" ref="G274:G289" ca="1" si="44">MIN($E$274:$E$289)</f>
        <v>82</v>
      </c>
      <c r="H274" s="20">
        <f t="shared" ref="H274:H289" ca="1" si="45">MAX($E$274:$E$289)</f>
        <v>191</v>
      </c>
      <c r="I274" s="26">
        <v>9</v>
      </c>
    </row>
    <row r="275" spans="1:9">
      <c r="A275" s="20">
        <v>2010</v>
      </c>
      <c r="B275" s="20" t="s">
        <v>33</v>
      </c>
      <c r="C275" s="11" t="s">
        <v>14</v>
      </c>
      <c r="D275" s="11" t="s">
        <v>2</v>
      </c>
      <c r="E275" s="6">
        <f t="shared" ca="1" si="40"/>
        <v>160</v>
      </c>
      <c r="F275" s="6">
        <f t="shared" ca="1" si="43"/>
        <v>151</v>
      </c>
      <c r="G275" s="20">
        <f t="shared" ca="1" si="44"/>
        <v>82</v>
      </c>
      <c r="H275" s="20">
        <f t="shared" ca="1" si="45"/>
        <v>191</v>
      </c>
      <c r="I275" s="26">
        <v>9</v>
      </c>
    </row>
    <row r="276" spans="1:9">
      <c r="A276" s="20">
        <v>2010</v>
      </c>
      <c r="B276" s="20" t="s">
        <v>33</v>
      </c>
      <c r="C276" s="11" t="s">
        <v>14</v>
      </c>
      <c r="D276" s="12" t="s">
        <v>3</v>
      </c>
      <c r="E276" s="6">
        <f t="shared" ca="1" si="40"/>
        <v>157</v>
      </c>
      <c r="F276" s="6">
        <f t="shared" ca="1" si="43"/>
        <v>151</v>
      </c>
      <c r="G276" s="20">
        <f t="shared" ca="1" si="44"/>
        <v>82</v>
      </c>
      <c r="H276" s="20">
        <f t="shared" ca="1" si="45"/>
        <v>191</v>
      </c>
      <c r="I276" s="26">
        <v>9</v>
      </c>
    </row>
    <row r="277" spans="1:9">
      <c r="A277" s="20">
        <v>2010</v>
      </c>
      <c r="B277" s="20" t="s">
        <v>33</v>
      </c>
      <c r="C277" s="11" t="s">
        <v>14</v>
      </c>
      <c r="D277" s="11" t="s">
        <v>4</v>
      </c>
      <c r="E277" s="6">
        <f t="shared" ca="1" si="40"/>
        <v>170</v>
      </c>
      <c r="F277" s="6">
        <f t="shared" ca="1" si="43"/>
        <v>151</v>
      </c>
      <c r="G277" s="20">
        <f t="shared" ca="1" si="44"/>
        <v>82</v>
      </c>
      <c r="H277" s="20">
        <f t="shared" ca="1" si="45"/>
        <v>191</v>
      </c>
      <c r="I277" s="26">
        <v>9</v>
      </c>
    </row>
    <row r="278" spans="1:9">
      <c r="A278" s="20">
        <v>2010</v>
      </c>
      <c r="B278" s="20" t="s">
        <v>33</v>
      </c>
      <c r="C278" s="11" t="s">
        <v>14</v>
      </c>
      <c r="D278" s="12" t="s">
        <v>5</v>
      </c>
      <c r="E278" s="6">
        <f t="shared" ca="1" si="40"/>
        <v>140</v>
      </c>
      <c r="F278" s="6">
        <f t="shared" ca="1" si="43"/>
        <v>151</v>
      </c>
      <c r="G278" s="20">
        <f t="shared" ca="1" si="44"/>
        <v>82</v>
      </c>
      <c r="H278" s="20">
        <f t="shared" ca="1" si="45"/>
        <v>191</v>
      </c>
      <c r="I278" s="26">
        <v>9</v>
      </c>
    </row>
    <row r="279" spans="1:9">
      <c r="A279" s="20">
        <v>2010</v>
      </c>
      <c r="B279" s="20" t="s">
        <v>33</v>
      </c>
      <c r="C279" s="11" t="s">
        <v>14</v>
      </c>
      <c r="D279" s="12" t="s">
        <v>6</v>
      </c>
      <c r="E279" s="6">
        <f t="shared" ca="1" si="40"/>
        <v>141</v>
      </c>
      <c r="F279" s="6">
        <f t="shared" ca="1" si="43"/>
        <v>151</v>
      </c>
      <c r="G279" s="20">
        <f t="shared" ca="1" si="44"/>
        <v>82</v>
      </c>
      <c r="H279" s="20">
        <f t="shared" ca="1" si="45"/>
        <v>191</v>
      </c>
      <c r="I279" s="26">
        <v>9</v>
      </c>
    </row>
    <row r="280" spans="1:9">
      <c r="A280" s="20">
        <v>2010</v>
      </c>
      <c r="B280" s="20" t="s">
        <v>33</v>
      </c>
      <c r="C280" s="11" t="s">
        <v>14</v>
      </c>
      <c r="D280" s="11" t="s">
        <v>24</v>
      </c>
      <c r="E280" s="6">
        <f t="shared" ca="1" si="40"/>
        <v>147</v>
      </c>
      <c r="F280" s="6">
        <f t="shared" ca="1" si="43"/>
        <v>151</v>
      </c>
      <c r="G280" s="20">
        <f t="shared" ca="1" si="44"/>
        <v>82</v>
      </c>
      <c r="H280" s="20">
        <f t="shared" ca="1" si="45"/>
        <v>191</v>
      </c>
      <c r="I280" s="26">
        <v>9</v>
      </c>
    </row>
    <row r="281" spans="1:9">
      <c r="A281" s="20">
        <v>2010</v>
      </c>
      <c r="B281" s="20" t="s">
        <v>33</v>
      </c>
      <c r="C281" s="11" t="s">
        <v>14</v>
      </c>
      <c r="D281" s="11" t="s">
        <v>7</v>
      </c>
      <c r="E281" s="6">
        <f t="shared" ca="1" si="40"/>
        <v>128</v>
      </c>
      <c r="F281" s="6">
        <f t="shared" ca="1" si="43"/>
        <v>151</v>
      </c>
      <c r="G281" s="20">
        <f t="shared" ca="1" si="44"/>
        <v>82</v>
      </c>
      <c r="H281" s="20">
        <f t="shared" ca="1" si="45"/>
        <v>191</v>
      </c>
      <c r="I281" s="26">
        <v>9</v>
      </c>
    </row>
    <row r="282" spans="1:9">
      <c r="A282" s="20">
        <v>2010</v>
      </c>
      <c r="B282" s="20" t="s">
        <v>33</v>
      </c>
      <c r="C282" s="11" t="s">
        <v>14</v>
      </c>
      <c r="D282" s="11" t="s">
        <v>8</v>
      </c>
      <c r="E282" s="6">
        <f t="shared" ca="1" si="40"/>
        <v>170</v>
      </c>
      <c r="F282" s="6">
        <f t="shared" ca="1" si="43"/>
        <v>151</v>
      </c>
      <c r="G282" s="20">
        <f t="shared" ca="1" si="44"/>
        <v>82</v>
      </c>
      <c r="H282" s="20">
        <f t="shared" ca="1" si="45"/>
        <v>191</v>
      </c>
      <c r="I282" s="26">
        <v>9</v>
      </c>
    </row>
    <row r="283" spans="1:9">
      <c r="A283" s="20">
        <v>2010</v>
      </c>
      <c r="B283" s="20" t="s">
        <v>33</v>
      </c>
      <c r="C283" s="11" t="s">
        <v>14</v>
      </c>
      <c r="D283" s="11" t="s">
        <v>9</v>
      </c>
      <c r="E283" s="6">
        <f t="shared" ca="1" si="40"/>
        <v>149</v>
      </c>
      <c r="F283" s="6">
        <f t="shared" ca="1" si="43"/>
        <v>151</v>
      </c>
      <c r="G283" s="20">
        <f t="shared" ca="1" si="44"/>
        <v>82</v>
      </c>
      <c r="H283" s="20">
        <f t="shared" ca="1" si="45"/>
        <v>191</v>
      </c>
      <c r="I283" s="26">
        <v>9</v>
      </c>
    </row>
    <row r="284" spans="1:9">
      <c r="A284" s="20">
        <v>2010</v>
      </c>
      <c r="B284" s="20" t="s">
        <v>33</v>
      </c>
      <c r="C284" s="11" t="s">
        <v>14</v>
      </c>
      <c r="D284" s="11" t="s">
        <v>10</v>
      </c>
      <c r="E284" s="6">
        <f t="shared" ca="1" si="40"/>
        <v>177</v>
      </c>
      <c r="F284" s="6">
        <f t="shared" ca="1" si="43"/>
        <v>151</v>
      </c>
      <c r="G284" s="20">
        <f t="shared" ca="1" si="44"/>
        <v>82</v>
      </c>
      <c r="H284" s="20">
        <f t="shared" ca="1" si="45"/>
        <v>191</v>
      </c>
      <c r="I284" s="26">
        <v>9</v>
      </c>
    </row>
    <row r="285" spans="1:9">
      <c r="A285" s="20">
        <v>2010</v>
      </c>
      <c r="B285" s="20" t="s">
        <v>33</v>
      </c>
      <c r="C285" s="11" t="s">
        <v>14</v>
      </c>
      <c r="D285" s="11" t="s">
        <v>11</v>
      </c>
      <c r="E285" s="6">
        <f t="shared" ca="1" si="40"/>
        <v>162</v>
      </c>
      <c r="F285" s="6">
        <f t="shared" ca="1" si="43"/>
        <v>151</v>
      </c>
      <c r="G285" s="20">
        <f t="shared" ca="1" si="44"/>
        <v>82</v>
      </c>
      <c r="H285" s="20">
        <f t="shared" ca="1" si="45"/>
        <v>191</v>
      </c>
      <c r="I285" s="26">
        <v>9</v>
      </c>
    </row>
    <row r="286" spans="1:9">
      <c r="A286" s="20">
        <v>2010</v>
      </c>
      <c r="B286" s="20" t="s">
        <v>33</v>
      </c>
      <c r="C286" s="11" t="s">
        <v>14</v>
      </c>
      <c r="D286" s="11" t="s">
        <v>25</v>
      </c>
      <c r="E286" s="6">
        <f t="shared" ca="1" si="40"/>
        <v>82</v>
      </c>
      <c r="F286" s="6">
        <f t="shared" ca="1" si="43"/>
        <v>151</v>
      </c>
      <c r="G286" s="20">
        <f t="shared" ca="1" si="44"/>
        <v>82</v>
      </c>
      <c r="H286" s="20">
        <f t="shared" ca="1" si="45"/>
        <v>191</v>
      </c>
      <c r="I286" s="26">
        <v>9</v>
      </c>
    </row>
    <row r="287" spans="1:9">
      <c r="A287" s="20">
        <v>2010</v>
      </c>
      <c r="B287" s="20" t="s">
        <v>33</v>
      </c>
      <c r="C287" s="11" t="s">
        <v>14</v>
      </c>
      <c r="D287" s="11" t="s">
        <v>12</v>
      </c>
      <c r="E287" s="6">
        <f t="shared" ca="1" si="40"/>
        <v>103</v>
      </c>
      <c r="F287" s="6">
        <f t="shared" ca="1" si="43"/>
        <v>151</v>
      </c>
      <c r="G287" s="20">
        <f t="shared" ca="1" si="44"/>
        <v>82</v>
      </c>
      <c r="H287" s="20">
        <f t="shared" ca="1" si="45"/>
        <v>191</v>
      </c>
      <c r="I287" s="26">
        <v>9</v>
      </c>
    </row>
    <row r="288" spans="1:9">
      <c r="A288" s="20">
        <v>2010</v>
      </c>
      <c r="B288" s="20" t="s">
        <v>33</v>
      </c>
      <c r="C288" s="11" t="s">
        <v>14</v>
      </c>
      <c r="D288" s="11" t="s">
        <v>13</v>
      </c>
      <c r="E288" s="6">
        <f t="shared" ca="1" si="40"/>
        <v>191</v>
      </c>
      <c r="F288" s="6">
        <f t="shared" ca="1" si="43"/>
        <v>151</v>
      </c>
      <c r="G288" s="20">
        <f t="shared" ca="1" si="44"/>
        <v>82</v>
      </c>
      <c r="H288" s="20">
        <f t="shared" ca="1" si="45"/>
        <v>191</v>
      </c>
      <c r="I288" s="26">
        <v>9</v>
      </c>
    </row>
    <row r="289" spans="1:9">
      <c r="A289" s="20">
        <v>2010</v>
      </c>
      <c r="B289" s="3" t="s">
        <v>33</v>
      </c>
      <c r="C289" s="11" t="s">
        <v>14</v>
      </c>
      <c r="D289" s="11" t="s">
        <v>26</v>
      </c>
      <c r="E289" s="6">
        <f t="shared" ca="1" si="40"/>
        <v>126</v>
      </c>
      <c r="F289" s="6">
        <f t="shared" ca="1" si="43"/>
        <v>151</v>
      </c>
      <c r="G289" s="3">
        <f t="shared" ca="1" si="44"/>
        <v>82</v>
      </c>
      <c r="H289" s="3">
        <f t="shared" ca="1" si="45"/>
        <v>191</v>
      </c>
      <c r="I289" s="26">
        <v>9</v>
      </c>
    </row>
    <row r="290" spans="1:9">
      <c r="A290" s="20">
        <v>2010</v>
      </c>
      <c r="B290" s="21" t="s">
        <v>42</v>
      </c>
      <c r="C290" s="11" t="s">
        <v>14</v>
      </c>
      <c r="D290" s="11" t="s">
        <v>1</v>
      </c>
      <c r="E290" s="6">
        <f t="shared" ca="1" si="40"/>
        <v>380</v>
      </c>
      <c r="F290" s="6">
        <f t="shared" ca="1" si="43"/>
        <v>332</v>
      </c>
      <c r="G290" s="20">
        <f t="shared" ref="G290:G305" ca="1" si="46">MIN($E$290:$E$305)</f>
        <v>155</v>
      </c>
      <c r="H290" s="20">
        <f t="shared" ref="H290:H305" ca="1" si="47">MAX($E$290:$E$305)</f>
        <v>396</v>
      </c>
      <c r="I290" s="26">
        <v>8</v>
      </c>
    </row>
    <row r="291" spans="1:9">
      <c r="A291" s="20">
        <v>2010</v>
      </c>
      <c r="B291" s="20" t="s">
        <v>42</v>
      </c>
      <c r="C291" s="11" t="s">
        <v>14</v>
      </c>
      <c r="D291" s="11" t="s">
        <v>2</v>
      </c>
      <c r="E291" s="6">
        <f t="shared" ca="1" si="40"/>
        <v>396</v>
      </c>
      <c r="F291" s="6">
        <f t="shared" ca="1" si="43"/>
        <v>332</v>
      </c>
      <c r="G291" s="20">
        <f t="shared" ca="1" si="46"/>
        <v>155</v>
      </c>
      <c r="H291" s="20">
        <f t="shared" ca="1" si="47"/>
        <v>396</v>
      </c>
      <c r="I291" s="26">
        <v>8</v>
      </c>
    </row>
    <row r="292" spans="1:9">
      <c r="A292" s="20">
        <v>2010</v>
      </c>
      <c r="B292" s="20" t="s">
        <v>42</v>
      </c>
      <c r="C292" s="11" t="s">
        <v>14</v>
      </c>
      <c r="D292" s="12" t="s">
        <v>3</v>
      </c>
      <c r="E292" s="6">
        <f t="shared" ca="1" si="40"/>
        <v>346</v>
      </c>
      <c r="F292" s="6">
        <f t="shared" ca="1" si="43"/>
        <v>332</v>
      </c>
      <c r="G292" s="20">
        <f t="shared" ca="1" si="46"/>
        <v>155</v>
      </c>
      <c r="H292" s="20">
        <f t="shared" ca="1" si="47"/>
        <v>396</v>
      </c>
      <c r="I292" s="26">
        <v>8</v>
      </c>
    </row>
    <row r="293" spans="1:9">
      <c r="A293" s="20">
        <v>2010</v>
      </c>
      <c r="B293" s="20" t="s">
        <v>42</v>
      </c>
      <c r="C293" s="11" t="s">
        <v>14</v>
      </c>
      <c r="D293" s="11" t="s">
        <v>4</v>
      </c>
      <c r="E293" s="6">
        <f t="shared" ca="1" si="40"/>
        <v>271</v>
      </c>
      <c r="F293" s="6">
        <f t="shared" ca="1" si="43"/>
        <v>332</v>
      </c>
      <c r="G293" s="20">
        <f t="shared" ca="1" si="46"/>
        <v>155</v>
      </c>
      <c r="H293" s="20">
        <f t="shared" ca="1" si="47"/>
        <v>396</v>
      </c>
      <c r="I293" s="26">
        <v>8</v>
      </c>
    </row>
    <row r="294" spans="1:9">
      <c r="A294" s="20">
        <v>2010</v>
      </c>
      <c r="B294" s="20" t="s">
        <v>42</v>
      </c>
      <c r="C294" s="11" t="s">
        <v>14</v>
      </c>
      <c r="D294" s="12" t="s">
        <v>5</v>
      </c>
      <c r="E294" s="6">
        <f t="shared" ca="1" si="40"/>
        <v>239</v>
      </c>
      <c r="F294" s="6">
        <f t="shared" ca="1" si="43"/>
        <v>332</v>
      </c>
      <c r="G294" s="20">
        <f t="shared" ca="1" si="46"/>
        <v>155</v>
      </c>
      <c r="H294" s="20">
        <f t="shared" ca="1" si="47"/>
        <v>396</v>
      </c>
      <c r="I294" s="26">
        <v>8</v>
      </c>
    </row>
    <row r="295" spans="1:9">
      <c r="A295" s="20">
        <v>2010</v>
      </c>
      <c r="B295" s="20" t="s">
        <v>42</v>
      </c>
      <c r="C295" s="11" t="s">
        <v>14</v>
      </c>
      <c r="D295" s="12" t="s">
        <v>6</v>
      </c>
      <c r="E295" s="6">
        <f t="shared" ca="1" si="40"/>
        <v>381</v>
      </c>
      <c r="F295" s="6">
        <f t="shared" ca="1" si="43"/>
        <v>332</v>
      </c>
      <c r="G295" s="20">
        <f t="shared" ca="1" si="46"/>
        <v>155</v>
      </c>
      <c r="H295" s="20">
        <f t="shared" ca="1" si="47"/>
        <v>396</v>
      </c>
      <c r="I295" s="26">
        <v>8</v>
      </c>
    </row>
    <row r="296" spans="1:9">
      <c r="A296" s="20">
        <v>2010</v>
      </c>
      <c r="B296" s="20" t="s">
        <v>42</v>
      </c>
      <c r="C296" s="11" t="s">
        <v>14</v>
      </c>
      <c r="D296" s="11" t="s">
        <v>24</v>
      </c>
      <c r="E296" s="6">
        <f t="shared" ca="1" si="40"/>
        <v>370</v>
      </c>
      <c r="F296" s="6">
        <f t="shared" ca="1" si="43"/>
        <v>332</v>
      </c>
      <c r="G296" s="20">
        <f t="shared" ca="1" si="46"/>
        <v>155</v>
      </c>
      <c r="H296" s="20">
        <f t="shared" ca="1" si="47"/>
        <v>396</v>
      </c>
      <c r="I296" s="26">
        <v>8</v>
      </c>
    </row>
    <row r="297" spans="1:9">
      <c r="A297" s="20">
        <v>2010</v>
      </c>
      <c r="B297" s="20" t="s">
        <v>42</v>
      </c>
      <c r="C297" s="11" t="s">
        <v>14</v>
      </c>
      <c r="D297" s="11" t="s">
        <v>7</v>
      </c>
      <c r="E297" s="6">
        <f t="shared" ca="1" si="40"/>
        <v>184</v>
      </c>
      <c r="F297" s="6">
        <f t="shared" ca="1" si="43"/>
        <v>332</v>
      </c>
      <c r="G297" s="20">
        <f t="shared" ca="1" si="46"/>
        <v>155</v>
      </c>
      <c r="H297" s="20">
        <f t="shared" ca="1" si="47"/>
        <v>396</v>
      </c>
      <c r="I297" s="26">
        <v>8</v>
      </c>
    </row>
    <row r="298" spans="1:9">
      <c r="A298" s="20">
        <v>2010</v>
      </c>
      <c r="B298" s="20" t="s">
        <v>42</v>
      </c>
      <c r="C298" s="11" t="s">
        <v>14</v>
      </c>
      <c r="D298" s="11" t="s">
        <v>8</v>
      </c>
      <c r="E298" s="6">
        <f t="shared" ca="1" si="40"/>
        <v>316</v>
      </c>
      <c r="F298" s="6">
        <f t="shared" ca="1" si="43"/>
        <v>332</v>
      </c>
      <c r="G298" s="20">
        <f t="shared" ca="1" si="46"/>
        <v>155</v>
      </c>
      <c r="H298" s="20">
        <f t="shared" ca="1" si="47"/>
        <v>396</v>
      </c>
      <c r="I298" s="26">
        <v>8</v>
      </c>
    </row>
    <row r="299" spans="1:9">
      <c r="A299" s="20">
        <v>2010</v>
      </c>
      <c r="B299" s="20" t="s">
        <v>42</v>
      </c>
      <c r="C299" s="11" t="s">
        <v>14</v>
      </c>
      <c r="D299" s="11" t="s">
        <v>9</v>
      </c>
      <c r="E299" s="6">
        <f t="shared" ca="1" si="40"/>
        <v>333</v>
      </c>
      <c r="F299" s="6">
        <f t="shared" ca="1" si="43"/>
        <v>332</v>
      </c>
      <c r="G299" s="20">
        <f t="shared" ca="1" si="46"/>
        <v>155</v>
      </c>
      <c r="H299" s="20">
        <f t="shared" ca="1" si="47"/>
        <v>396</v>
      </c>
      <c r="I299" s="26">
        <v>8</v>
      </c>
    </row>
    <row r="300" spans="1:9">
      <c r="A300" s="20">
        <v>2010</v>
      </c>
      <c r="B300" s="20" t="s">
        <v>42</v>
      </c>
      <c r="C300" s="11" t="s">
        <v>14</v>
      </c>
      <c r="D300" s="11" t="s">
        <v>10</v>
      </c>
      <c r="E300" s="6">
        <f t="shared" ca="1" si="40"/>
        <v>386</v>
      </c>
      <c r="F300" s="6">
        <f t="shared" ca="1" si="43"/>
        <v>332</v>
      </c>
      <c r="G300" s="20">
        <f t="shared" ca="1" si="46"/>
        <v>155</v>
      </c>
      <c r="H300" s="20">
        <f t="shared" ca="1" si="47"/>
        <v>396</v>
      </c>
      <c r="I300" s="26">
        <v>8</v>
      </c>
    </row>
    <row r="301" spans="1:9">
      <c r="A301" s="20">
        <v>2010</v>
      </c>
      <c r="B301" s="20" t="s">
        <v>42</v>
      </c>
      <c r="C301" s="11" t="s">
        <v>14</v>
      </c>
      <c r="D301" s="11" t="s">
        <v>11</v>
      </c>
      <c r="E301" s="6">
        <f t="shared" ca="1" si="40"/>
        <v>311</v>
      </c>
      <c r="F301" s="6">
        <f t="shared" ca="1" si="43"/>
        <v>332</v>
      </c>
      <c r="G301" s="20">
        <f t="shared" ca="1" si="46"/>
        <v>155</v>
      </c>
      <c r="H301" s="20">
        <f t="shared" ca="1" si="47"/>
        <v>396</v>
      </c>
      <c r="I301" s="26">
        <v>8</v>
      </c>
    </row>
    <row r="302" spans="1:9">
      <c r="A302" s="20">
        <v>2010</v>
      </c>
      <c r="B302" s="20" t="s">
        <v>42</v>
      </c>
      <c r="C302" s="11" t="s">
        <v>14</v>
      </c>
      <c r="D302" s="11" t="s">
        <v>25</v>
      </c>
      <c r="E302" s="6">
        <f t="shared" ca="1" si="40"/>
        <v>171</v>
      </c>
      <c r="F302" s="6">
        <f t="shared" ca="1" si="43"/>
        <v>332</v>
      </c>
      <c r="G302" s="20">
        <f t="shared" ca="1" si="46"/>
        <v>155</v>
      </c>
      <c r="H302" s="20">
        <f t="shared" ca="1" si="47"/>
        <v>396</v>
      </c>
      <c r="I302" s="26">
        <v>8</v>
      </c>
    </row>
    <row r="303" spans="1:9">
      <c r="A303" s="20">
        <v>2010</v>
      </c>
      <c r="B303" s="20" t="s">
        <v>42</v>
      </c>
      <c r="C303" s="11" t="s">
        <v>14</v>
      </c>
      <c r="D303" s="11" t="s">
        <v>12</v>
      </c>
      <c r="E303" s="6">
        <f t="shared" ca="1" si="40"/>
        <v>155</v>
      </c>
      <c r="F303" s="6">
        <f t="shared" ca="1" si="43"/>
        <v>332</v>
      </c>
      <c r="G303" s="20">
        <f t="shared" ca="1" si="46"/>
        <v>155</v>
      </c>
      <c r="H303" s="20">
        <f t="shared" ca="1" si="47"/>
        <v>396</v>
      </c>
      <c r="I303" s="26">
        <v>8</v>
      </c>
    </row>
    <row r="304" spans="1:9">
      <c r="A304" s="20">
        <v>2010</v>
      </c>
      <c r="B304" s="20" t="s">
        <v>42</v>
      </c>
      <c r="C304" s="11" t="s">
        <v>14</v>
      </c>
      <c r="D304" s="11" t="s">
        <v>13</v>
      </c>
      <c r="E304" s="6">
        <f t="shared" ca="1" si="40"/>
        <v>351</v>
      </c>
      <c r="F304" s="6">
        <f t="shared" ca="1" si="43"/>
        <v>332</v>
      </c>
      <c r="G304" s="20">
        <f t="shared" ca="1" si="46"/>
        <v>155</v>
      </c>
      <c r="H304" s="20">
        <f t="shared" ca="1" si="47"/>
        <v>396</v>
      </c>
      <c r="I304" s="26">
        <v>8</v>
      </c>
    </row>
    <row r="305" spans="1:9">
      <c r="A305" s="20">
        <v>2010</v>
      </c>
      <c r="B305" s="3" t="s">
        <v>42</v>
      </c>
      <c r="C305" s="11" t="s">
        <v>14</v>
      </c>
      <c r="D305" s="11" t="s">
        <v>26</v>
      </c>
      <c r="E305" s="6">
        <f t="shared" ca="1" si="40"/>
        <v>189</v>
      </c>
      <c r="F305" s="6">
        <f t="shared" ca="1" si="43"/>
        <v>332</v>
      </c>
      <c r="G305" s="3">
        <f t="shared" ca="1" si="46"/>
        <v>155</v>
      </c>
      <c r="H305" s="3">
        <f t="shared" ca="1" si="47"/>
        <v>396</v>
      </c>
      <c r="I305" s="26">
        <v>8</v>
      </c>
    </row>
    <row r="306" spans="1:9">
      <c r="A306" s="20">
        <v>2010</v>
      </c>
      <c r="B306" s="21" t="s">
        <v>32</v>
      </c>
      <c r="C306" s="11" t="s">
        <v>14</v>
      </c>
      <c r="D306" s="11" t="s">
        <v>1</v>
      </c>
      <c r="E306" s="6">
        <f t="shared" ca="1" si="40"/>
        <v>57</v>
      </c>
      <c r="F306" s="6">
        <f t="shared" ca="1" si="43"/>
        <v>57</v>
      </c>
      <c r="G306" s="20">
        <f t="shared" ref="G306:G321" ca="1" si="48">MIN($E$306:$E$321)</f>
        <v>57</v>
      </c>
      <c r="H306" s="20">
        <f t="shared" ref="H306:H321" ca="1" si="49">MAX($E$306:$E$321)</f>
        <v>57</v>
      </c>
      <c r="I306" s="26">
        <v>7</v>
      </c>
    </row>
    <row r="307" spans="1:9">
      <c r="A307" s="20">
        <v>2010</v>
      </c>
      <c r="B307" s="20" t="s">
        <v>32</v>
      </c>
      <c r="C307" s="11" t="s">
        <v>14</v>
      </c>
      <c r="D307" s="11" t="s">
        <v>2</v>
      </c>
      <c r="E307" s="6">
        <f t="shared" ca="1" si="40"/>
        <v>57</v>
      </c>
      <c r="F307" s="6">
        <f t="shared" ca="1" si="43"/>
        <v>57</v>
      </c>
      <c r="G307" s="20">
        <f t="shared" ca="1" si="48"/>
        <v>57</v>
      </c>
      <c r="H307" s="20">
        <f t="shared" ca="1" si="49"/>
        <v>57</v>
      </c>
      <c r="I307" s="26">
        <v>7</v>
      </c>
    </row>
    <row r="308" spans="1:9">
      <c r="A308" s="20">
        <v>2010</v>
      </c>
      <c r="B308" s="20" t="s">
        <v>32</v>
      </c>
      <c r="C308" s="11" t="s">
        <v>14</v>
      </c>
      <c r="D308" s="12" t="s">
        <v>3</v>
      </c>
      <c r="E308" s="6">
        <f t="shared" ca="1" si="40"/>
        <v>57</v>
      </c>
      <c r="F308" s="6">
        <f t="shared" ca="1" si="43"/>
        <v>57</v>
      </c>
      <c r="G308" s="20">
        <f t="shared" ca="1" si="48"/>
        <v>57</v>
      </c>
      <c r="H308" s="20">
        <f t="shared" ca="1" si="49"/>
        <v>57</v>
      </c>
      <c r="I308" s="26">
        <v>7</v>
      </c>
    </row>
    <row r="309" spans="1:9">
      <c r="A309" s="20">
        <v>2010</v>
      </c>
      <c r="B309" s="20" t="s">
        <v>32</v>
      </c>
      <c r="C309" s="11" t="s">
        <v>14</v>
      </c>
      <c r="D309" s="11" t="s">
        <v>4</v>
      </c>
      <c r="E309" s="6">
        <f t="shared" ca="1" si="40"/>
        <v>57</v>
      </c>
      <c r="F309" s="6">
        <f t="shared" ca="1" si="43"/>
        <v>57</v>
      </c>
      <c r="G309" s="20">
        <f t="shared" ca="1" si="48"/>
        <v>57</v>
      </c>
      <c r="H309" s="20">
        <f t="shared" ca="1" si="49"/>
        <v>57</v>
      </c>
      <c r="I309" s="26">
        <v>7</v>
      </c>
    </row>
    <row r="310" spans="1:9">
      <c r="A310" s="20">
        <v>2010</v>
      </c>
      <c r="B310" s="20" t="s">
        <v>32</v>
      </c>
      <c r="C310" s="11" t="s">
        <v>14</v>
      </c>
      <c r="D310" s="12" t="s">
        <v>5</v>
      </c>
      <c r="E310" s="6">
        <f t="shared" ca="1" si="40"/>
        <v>57</v>
      </c>
      <c r="F310" s="6">
        <f t="shared" ca="1" si="43"/>
        <v>57</v>
      </c>
      <c r="G310" s="20">
        <f t="shared" ca="1" si="48"/>
        <v>57</v>
      </c>
      <c r="H310" s="20">
        <f t="shared" ca="1" si="49"/>
        <v>57</v>
      </c>
      <c r="I310" s="26">
        <v>7</v>
      </c>
    </row>
    <row r="311" spans="1:9">
      <c r="A311" s="20">
        <v>2010</v>
      </c>
      <c r="B311" s="20" t="s">
        <v>32</v>
      </c>
      <c r="C311" s="11" t="s">
        <v>14</v>
      </c>
      <c r="D311" s="12" t="s">
        <v>6</v>
      </c>
      <c r="E311" s="6">
        <f t="shared" ca="1" si="40"/>
        <v>57</v>
      </c>
      <c r="F311" s="6">
        <f t="shared" ca="1" si="43"/>
        <v>57</v>
      </c>
      <c r="G311" s="20">
        <f t="shared" ca="1" si="48"/>
        <v>57</v>
      </c>
      <c r="H311" s="20">
        <f t="shared" ca="1" si="49"/>
        <v>57</v>
      </c>
      <c r="I311" s="26">
        <v>7</v>
      </c>
    </row>
    <row r="312" spans="1:9">
      <c r="A312" s="20">
        <v>2010</v>
      </c>
      <c r="B312" s="20" t="s">
        <v>32</v>
      </c>
      <c r="C312" s="11" t="s">
        <v>14</v>
      </c>
      <c r="D312" s="11" t="s">
        <v>24</v>
      </c>
      <c r="E312" s="6">
        <f t="shared" ca="1" si="40"/>
        <v>57</v>
      </c>
      <c r="F312" s="6">
        <f t="shared" ca="1" si="43"/>
        <v>57</v>
      </c>
      <c r="G312" s="20">
        <f t="shared" ca="1" si="48"/>
        <v>57</v>
      </c>
      <c r="H312" s="20">
        <f t="shared" ca="1" si="49"/>
        <v>57</v>
      </c>
      <c r="I312" s="26">
        <v>7</v>
      </c>
    </row>
    <row r="313" spans="1:9">
      <c r="A313" s="20">
        <v>2010</v>
      </c>
      <c r="B313" s="20" t="s">
        <v>32</v>
      </c>
      <c r="C313" s="11" t="s">
        <v>14</v>
      </c>
      <c r="D313" s="11" t="s">
        <v>7</v>
      </c>
      <c r="E313" s="6">
        <f t="shared" ca="1" si="40"/>
        <v>57</v>
      </c>
      <c r="F313" s="6">
        <f t="shared" ca="1" si="43"/>
        <v>57</v>
      </c>
      <c r="G313" s="20">
        <f t="shared" ca="1" si="48"/>
        <v>57</v>
      </c>
      <c r="H313" s="20">
        <f t="shared" ca="1" si="49"/>
        <v>57</v>
      </c>
      <c r="I313" s="26">
        <v>7</v>
      </c>
    </row>
    <row r="314" spans="1:9">
      <c r="A314" s="20">
        <v>2010</v>
      </c>
      <c r="B314" s="20" t="s">
        <v>32</v>
      </c>
      <c r="C314" s="11" t="s">
        <v>14</v>
      </c>
      <c r="D314" s="11" t="s">
        <v>8</v>
      </c>
      <c r="E314" s="6">
        <f t="shared" ca="1" si="40"/>
        <v>57</v>
      </c>
      <c r="F314" s="6">
        <f t="shared" ca="1" si="43"/>
        <v>57</v>
      </c>
      <c r="G314" s="20">
        <f t="shared" ca="1" si="48"/>
        <v>57</v>
      </c>
      <c r="H314" s="20">
        <f t="shared" ca="1" si="49"/>
        <v>57</v>
      </c>
      <c r="I314" s="26">
        <v>7</v>
      </c>
    </row>
    <row r="315" spans="1:9">
      <c r="A315" s="20">
        <v>2010</v>
      </c>
      <c r="B315" s="20" t="s">
        <v>32</v>
      </c>
      <c r="C315" s="11" t="s">
        <v>14</v>
      </c>
      <c r="D315" s="11" t="s">
        <v>9</v>
      </c>
      <c r="E315" s="6">
        <f t="shared" ca="1" si="40"/>
        <v>57</v>
      </c>
      <c r="F315" s="6">
        <f t="shared" ca="1" si="43"/>
        <v>57</v>
      </c>
      <c r="G315" s="20">
        <f t="shared" ca="1" si="48"/>
        <v>57</v>
      </c>
      <c r="H315" s="20">
        <f t="shared" ca="1" si="49"/>
        <v>57</v>
      </c>
      <c r="I315" s="26">
        <v>7</v>
      </c>
    </row>
    <row r="316" spans="1:9">
      <c r="A316" s="20">
        <v>2010</v>
      </c>
      <c r="B316" s="20" t="s">
        <v>32</v>
      </c>
      <c r="C316" s="11" t="s">
        <v>14</v>
      </c>
      <c r="D316" s="11" t="s">
        <v>10</v>
      </c>
      <c r="E316" s="6">
        <f t="shared" ca="1" si="40"/>
        <v>57</v>
      </c>
      <c r="F316" s="6">
        <f t="shared" ca="1" si="43"/>
        <v>57</v>
      </c>
      <c r="G316" s="20">
        <f t="shared" ca="1" si="48"/>
        <v>57</v>
      </c>
      <c r="H316" s="20">
        <f t="shared" ca="1" si="49"/>
        <v>57</v>
      </c>
      <c r="I316" s="26">
        <v>7</v>
      </c>
    </row>
    <row r="317" spans="1:9">
      <c r="A317" s="20">
        <v>2010</v>
      </c>
      <c r="B317" s="20" t="s">
        <v>32</v>
      </c>
      <c r="C317" s="11" t="s">
        <v>14</v>
      </c>
      <c r="D317" s="11" t="s">
        <v>11</v>
      </c>
      <c r="E317" s="6">
        <f t="shared" ca="1" si="40"/>
        <v>57</v>
      </c>
      <c r="F317" s="6">
        <f t="shared" ca="1" si="43"/>
        <v>57</v>
      </c>
      <c r="G317" s="20">
        <f t="shared" ca="1" si="48"/>
        <v>57</v>
      </c>
      <c r="H317" s="20">
        <f t="shared" ca="1" si="49"/>
        <v>57</v>
      </c>
      <c r="I317" s="26">
        <v>7</v>
      </c>
    </row>
    <row r="318" spans="1:9">
      <c r="A318" s="20">
        <v>2010</v>
      </c>
      <c r="B318" s="20" t="s">
        <v>32</v>
      </c>
      <c r="C318" s="11" t="s">
        <v>14</v>
      </c>
      <c r="D318" s="11" t="s">
        <v>25</v>
      </c>
      <c r="E318" s="6">
        <f t="shared" ca="1" si="40"/>
        <v>57</v>
      </c>
      <c r="F318" s="6">
        <f t="shared" ca="1" si="43"/>
        <v>57</v>
      </c>
      <c r="G318" s="20">
        <f t="shared" ca="1" si="48"/>
        <v>57</v>
      </c>
      <c r="H318" s="20">
        <f t="shared" ca="1" si="49"/>
        <v>57</v>
      </c>
      <c r="I318" s="26">
        <v>7</v>
      </c>
    </row>
    <row r="319" spans="1:9">
      <c r="A319" s="20">
        <v>2010</v>
      </c>
      <c r="B319" s="20" t="s">
        <v>32</v>
      </c>
      <c r="C319" s="11" t="s">
        <v>14</v>
      </c>
      <c r="D319" s="11" t="s">
        <v>12</v>
      </c>
      <c r="E319" s="6">
        <f t="shared" ca="1" si="40"/>
        <v>57</v>
      </c>
      <c r="F319" s="6">
        <f t="shared" ca="1" si="43"/>
        <v>57</v>
      </c>
      <c r="G319" s="20">
        <f t="shared" ca="1" si="48"/>
        <v>57</v>
      </c>
      <c r="H319" s="20">
        <f t="shared" ca="1" si="49"/>
        <v>57</v>
      </c>
      <c r="I319" s="26">
        <v>7</v>
      </c>
    </row>
    <row r="320" spans="1:9">
      <c r="A320" s="20">
        <v>2010</v>
      </c>
      <c r="B320" s="20" t="s">
        <v>32</v>
      </c>
      <c r="C320" s="11" t="s">
        <v>14</v>
      </c>
      <c r="D320" s="11" t="s">
        <v>13</v>
      </c>
      <c r="E320" s="6">
        <f t="shared" ca="1" si="40"/>
        <v>57</v>
      </c>
      <c r="F320" s="6">
        <f t="shared" ca="1" si="43"/>
        <v>57</v>
      </c>
      <c r="G320" s="20">
        <f t="shared" ca="1" si="48"/>
        <v>57</v>
      </c>
      <c r="H320" s="20">
        <f t="shared" ca="1" si="49"/>
        <v>57</v>
      </c>
      <c r="I320" s="26">
        <v>7</v>
      </c>
    </row>
    <row r="321" spans="1:9">
      <c r="A321" s="20">
        <v>2010</v>
      </c>
      <c r="B321" s="3" t="s">
        <v>32</v>
      </c>
      <c r="C321" s="11" t="s">
        <v>14</v>
      </c>
      <c r="D321" s="11" t="s">
        <v>26</v>
      </c>
      <c r="E321" s="6">
        <f t="shared" ca="1" si="40"/>
        <v>57</v>
      </c>
      <c r="F321" s="6">
        <f t="shared" ca="1" si="43"/>
        <v>57</v>
      </c>
      <c r="G321" s="3">
        <f t="shared" ca="1" si="48"/>
        <v>57</v>
      </c>
      <c r="H321" s="3">
        <f t="shared" ca="1" si="49"/>
        <v>57</v>
      </c>
      <c r="I321" s="26">
        <v>7</v>
      </c>
    </row>
    <row r="322" spans="1:9">
      <c r="A322" s="20">
        <v>2010</v>
      </c>
      <c r="B322" s="21" t="s">
        <v>31</v>
      </c>
      <c r="C322" s="11" t="s">
        <v>14</v>
      </c>
      <c r="D322" s="11" t="s">
        <v>1</v>
      </c>
      <c r="E322" s="6">
        <f t="shared" ref="E322:E385" ca="1" si="50">VLOOKUP($D322,INDIRECT(A322&amp;"!B11:K27"),$I322,FALSE)</f>
        <v>52</v>
      </c>
      <c r="F322" s="6">
        <f t="shared" ca="1" si="43"/>
        <v>50</v>
      </c>
      <c r="G322" s="20">
        <f t="shared" ref="G322:G337" ca="1" si="51">MIN($E$322:$E$337)</f>
        <v>37</v>
      </c>
      <c r="H322" s="20">
        <f t="shared" ref="H322:H337" ca="1" si="52">MAX($E$322:$E$337)</f>
        <v>63</v>
      </c>
      <c r="I322" s="26">
        <v>6</v>
      </c>
    </row>
    <row r="323" spans="1:9">
      <c r="A323" s="20">
        <v>2010</v>
      </c>
      <c r="B323" s="20" t="s">
        <v>31</v>
      </c>
      <c r="C323" s="11" t="s">
        <v>14</v>
      </c>
      <c r="D323" s="11" t="s">
        <v>2</v>
      </c>
      <c r="E323" s="6">
        <f t="shared" ca="1" si="50"/>
        <v>51</v>
      </c>
      <c r="F323" s="6">
        <f t="shared" ref="F323:F386" ca="1" si="53">VLOOKUP($C323,INDIRECT(A323&amp;"!B11:K27"),$I323,FALSE)</f>
        <v>50</v>
      </c>
      <c r="G323" s="20">
        <f t="shared" ca="1" si="51"/>
        <v>37</v>
      </c>
      <c r="H323" s="20">
        <f t="shared" ca="1" si="52"/>
        <v>63</v>
      </c>
      <c r="I323" s="26">
        <v>6</v>
      </c>
    </row>
    <row r="324" spans="1:9">
      <c r="A324" s="20">
        <v>2010</v>
      </c>
      <c r="B324" s="20" t="s">
        <v>31</v>
      </c>
      <c r="C324" s="11" t="s">
        <v>14</v>
      </c>
      <c r="D324" s="12" t="s">
        <v>3</v>
      </c>
      <c r="E324" s="6">
        <f t="shared" ca="1" si="50"/>
        <v>46</v>
      </c>
      <c r="F324" s="6">
        <f t="shared" ca="1" si="53"/>
        <v>50</v>
      </c>
      <c r="G324" s="20">
        <f t="shared" ca="1" si="51"/>
        <v>37</v>
      </c>
      <c r="H324" s="20">
        <f t="shared" ca="1" si="52"/>
        <v>63</v>
      </c>
      <c r="I324" s="26">
        <v>6</v>
      </c>
    </row>
    <row r="325" spans="1:9">
      <c r="A325" s="20">
        <v>2010</v>
      </c>
      <c r="B325" s="20" t="s">
        <v>31</v>
      </c>
      <c r="C325" s="11" t="s">
        <v>14</v>
      </c>
      <c r="D325" s="11" t="s">
        <v>4</v>
      </c>
      <c r="E325" s="6">
        <f t="shared" ca="1" si="50"/>
        <v>59</v>
      </c>
      <c r="F325" s="6">
        <f t="shared" ca="1" si="53"/>
        <v>50</v>
      </c>
      <c r="G325" s="20">
        <f t="shared" ca="1" si="51"/>
        <v>37</v>
      </c>
      <c r="H325" s="20">
        <f t="shared" ca="1" si="52"/>
        <v>63</v>
      </c>
      <c r="I325" s="26">
        <v>6</v>
      </c>
    </row>
    <row r="326" spans="1:9">
      <c r="A326" s="20">
        <v>2010</v>
      </c>
      <c r="B326" s="20" t="s">
        <v>31</v>
      </c>
      <c r="C326" s="11" t="s">
        <v>14</v>
      </c>
      <c r="D326" s="12" t="s">
        <v>5</v>
      </c>
      <c r="E326" s="6">
        <f t="shared" ca="1" si="50"/>
        <v>43</v>
      </c>
      <c r="F326" s="6">
        <f t="shared" ca="1" si="53"/>
        <v>50</v>
      </c>
      <c r="G326" s="20">
        <f t="shared" ca="1" si="51"/>
        <v>37</v>
      </c>
      <c r="H326" s="20">
        <f t="shared" ca="1" si="52"/>
        <v>63</v>
      </c>
      <c r="I326" s="26">
        <v>6</v>
      </c>
    </row>
    <row r="327" spans="1:9">
      <c r="A327" s="20">
        <v>2010</v>
      </c>
      <c r="B327" s="20" t="s">
        <v>31</v>
      </c>
      <c r="C327" s="11" t="s">
        <v>14</v>
      </c>
      <c r="D327" s="12" t="s">
        <v>6</v>
      </c>
      <c r="E327" s="6">
        <f t="shared" ca="1" si="50"/>
        <v>37</v>
      </c>
      <c r="F327" s="6">
        <f t="shared" ca="1" si="53"/>
        <v>50</v>
      </c>
      <c r="G327" s="20">
        <f t="shared" ca="1" si="51"/>
        <v>37</v>
      </c>
      <c r="H327" s="20">
        <f t="shared" ca="1" si="52"/>
        <v>63</v>
      </c>
      <c r="I327" s="26">
        <v>6</v>
      </c>
    </row>
    <row r="328" spans="1:9">
      <c r="A328" s="20">
        <v>2010</v>
      </c>
      <c r="B328" s="20" t="s">
        <v>31</v>
      </c>
      <c r="C328" s="11" t="s">
        <v>14</v>
      </c>
      <c r="D328" s="11" t="s">
        <v>24</v>
      </c>
      <c r="E328" s="6">
        <f t="shared" ca="1" si="50"/>
        <v>48</v>
      </c>
      <c r="F328" s="6">
        <f t="shared" ca="1" si="53"/>
        <v>50</v>
      </c>
      <c r="G328" s="20">
        <f t="shared" ca="1" si="51"/>
        <v>37</v>
      </c>
      <c r="H328" s="20">
        <f t="shared" ca="1" si="52"/>
        <v>63</v>
      </c>
      <c r="I328" s="26">
        <v>6</v>
      </c>
    </row>
    <row r="329" spans="1:9">
      <c r="A329" s="20">
        <v>2010</v>
      </c>
      <c r="B329" s="20" t="s">
        <v>31</v>
      </c>
      <c r="C329" s="11" t="s">
        <v>14</v>
      </c>
      <c r="D329" s="11" t="s">
        <v>7</v>
      </c>
      <c r="E329" s="6">
        <f t="shared" ca="1" si="50"/>
        <v>55</v>
      </c>
      <c r="F329" s="6">
        <f t="shared" ca="1" si="53"/>
        <v>50</v>
      </c>
      <c r="G329" s="20">
        <f t="shared" ca="1" si="51"/>
        <v>37</v>
      </c>
      <c r="H329" s="20">
        <f t="shared" ca="1" si="52"/>
        <v>63</v>
      </c>
      <c r="I329" s="26">
        <v>6</v>
      </c>
    </row>
    <row r="330" spans="1:9">
      <c r="A330" s="20">
        <v>2010</v>
      </c>
      <c r="B330" s="20" t="s">
        <v>31</v>
      </c>
      <c r="C330" s="11" t="s">
        <v>14</v>
      </c>
      <c r="D330" s="11" t="s">
        <v>8</v>
      </c>
      <c r="E330" s="6">
        <f t="shared" ca="1" si="50"/>
        <v>51</v>
      </c>
      <c r="F330" s="6">
        <f t="shared" ca="1" si="53"/>
        <v>50</v>
      </c>
      <c r="G330" s="20">
        <f t="shared" ca="1" si="51"/>
        <v>37</v>
      </c>
      <c r="H330" s="20">
        <f t="shared" ca="1" si="52"/>
        <v>63</v>
      </c>
      <c r="I330" s="26">
        <v>6</v>
      </c>
    </row>
    <row r="331" spans="1:9">
      <c r="A331" s="20">
        <v>2010</v>
      </c>
      <c r="B331" s="20" t="s">
        <v>31</v>
      </c>
      <c r="C331" s="11" t="s">
        <v>14</v>
      </c>
      <c r="D331" s="11" t="s">
        <v>9</v>
      </c>
      <c r="E331" s="6">
        <f t="shared" ca="1" si="50"/>
        <v>47</v>
      </c>
      <c r="F331" s="6">
        <f t="shared" ca="1" si="53"/>
        <v>50</v>
      </c>
      <c r="G331" s="20">
        <f t="shared" ca="1" si="51"/>
        <v>37</v>
      </c>
      <c r="H331" s="20">
        <f t="shared" ca="1" si="52"/>
        <v>63</v>
      </c>
      <c r="I331" s="26">
        <v>6</v>
      </c>
    </row>
    <row r="332" spans="1:9">
      <c r="A332" s="20">
        <v>2010</v>
      </c>
      <c r="B332" s="20" t="s">
        <v>31</v>
      </c>
      <c r="C332" s="11" t="s">
        <v>14</v>
      </c>
      <c r="D332" s="11" t="s">
        <v>10</v>
      </c>
      <c r="E332" s="6">
        <f t="shared" ca="1" si="50"/>
        <v>50</v>
      </c>
      <c r="F332" s="6">
        <f t="shared" ca="1" si="53"/>
        <v>50</v>
      </c>
      <c r="G332" s="20">
        <f t="shared" ca="1" si="51"/>
        <v>37</v>
      </c>
      <c r="H332" s="20">
        <f t="shared" ca="1" si="52"/>
        <v>63</v>
      </c>
      <c r="I332" s="26">
        <v>6</v>
      </c>
    </row>
    <row r="333" spans="1:9">
      <c r="A333" s="20">
        <v>2010</v>
      </c>
      <c r="B333" s="20" t="s">
        <v>31</v>
      </c>
      <c r="C333" s="11" t="s">
        <v>14</v>
      </c>
      <c r="D333" s="11" t="s">
        <v>11</v>
      </c>
      <c r="E333" s="6">
        <f t="shared" ca="1" si="50"/>
        <v>53</v>
      </c>
      <c r="F333" s="6">
        <f t="shared" ca="1" si="53"/>
        <v>50</v>
      </c>
      <c r="G333" s="20">
        <f t="shared" ca="1" si="51"/>
        <v>37</v>
      </c>
      <c r="H333" s="20">
        <f t="shared" ca="1" si="52"/>
        <v>63</v>
      </c>
      <c r="I333" s="26">
        <v>6</v>
      </c>
    </row>
    <row r="334" spans="1:9">
      <c r="A334" s="20">
        <v>2010</v>
      </c>
      <c r="B334" s="20" t="s">
        <v>31</v>
      </c>
      <c r="C334" s="11" t="s">
        <v>14</v>
      </c>
      <c r="D334" s="11" t="s">
        <v>25</v>
      </c>
      <c r="E334" s="6">
        <f t="shared" ca="1" si="50"/>
        <v>59</v>
      </c>
      <c r="F334" s="6">
        <f t="shared" ca="1" si="53"/>
        <v>50</v>
      </c>
      <c r="G334" s="20">
        <f t="shared" ca="1" si="51"/>
        <v>37</v>
      </c>
      <c r="H334" s="20">
        <f t="shared" ca="1" si="52"/>
        <v>63</v>
      </c>
      <c r="I334" s="26">
        <v>6</v>
      </c>
    </row>
    <row r="335" spans="1:9">
      <c r="A335" s="20">
        <v>2010</v>
      </c>
      <c r="B335" s="20" t="s">
        <v>31</v>
      </c>
      <c r="C335" s="11" t="s">
        <v>14</v>
      </c>
      <c r="D335" s="11" t="s">
        <v>12</v>
      </c>
      <c r="E335" s="6">
        <f t="shared" ca="1" si="50"/>
        <v>61</v>
      </c>
      <c r="F335" s="6">
        <f t="shared" ca="1" si="53"/>
        <v>50</v>
      </c>
      <c r="G335" s="20">
        <f t="shared" ca="1" si="51"/>
        <v>37</v>
      </c>
      <c r="H335" s="20">
        <f t="shared" ca="1" si="52"/>
        <v>63</v>
      </c>
      <c r="I335" s="26">
        <v>6</v>
      </c>
    </row>
    <row r="336" spans="1:9">
      <c r="A336" s="20">
        <v>2010</v>
      </c>
      <c r="B336" s="20" t="s">
        <v>31</v>
      </c>
      <c r="C336" s="11" t="s">
        <v>14</v>
      </c>
      <c r="D336" s="11" t="s">
        <v>13</v>
      </c>
      <c r="E336" s="6">
        <f t="shared" ca="1" si="50"/>
        <v>46</v>
      </c>
      <c r="F336" s="6">
        <f t="shared" ca="1" si="53"/>
        <v>50</v>
      </c>
      <c r="G336" s="20">
        <f t="shared" ca="1" si="51"/>
        <v>37</v>
      </c>
      <c r="H336" s="20">
        <f t="shared" ca="1" si="52"/>
        <v>63</v>
      </c>
      <c r="I336" s="26">
        <v>6</v>
      </c>
    </row>
    <row r="337" spans="1:9">
      <c r="A337" s="20">
        <v>2010</v>
      </c>
      <c r="B337" s="3" t="s">
        <v>31</v>
      </c>
      <c r="C337" s="11" t="s">
        <v>14</v>
      </c>
      <c r="D337" s="11" t="s">
        <v>26</v>
      </c>
      <c r="E337" s="6">
        <f t="shared" ca="1" si="50"/>
        <v>63</v>
      </c>
      <c r="F337" s="6">
        <f t="shared" ca="1" si="53"/>
        <v>50</v>
      </c>
      <c r="G337" s="3">
        <f t="shared" ca="1" si="51"/>
        <v>37</v>
      </c>
      <c r="H337" s="3">
        <f t="shared" ca="1" si="52"/>
        <v>63</v>
      </c>
      <c r="I337" s="26">
        <v>6</v>
      </c>
    </row>
    <row r="338" spans="1:9">
      <c r="A338" s="20">
        <v>2010</v>
      </c>
      <c r="B338" s="21" t="s">
        <v>30</v>
      </c>
      <c r="C338" s="11" t="s">
        <v>14</v>
      </c>
      <c r="D338" s="11" t="s">
        <v>1</v>
      </c>
      <c r="E338" s="6">
        <f t="shared" ca="1" si="50"/>
        <v>221</v>
      </c>
      <c r="F338" s="6">
        <f t="shared" ca="1" si="53"/>
        <v>267</v>
      </c>
      <c r="G338" s="21">
        <f t="shared" ref="G338:G353" ca="1" si="54">MIN($E$338:$E$353)</f>
        <v>208</v>
      </c>
      <c r="H338" s="21">
        <f t="shared" ref="H338:H353" ca="1" si="55">MAX($E$338:$E$353)</f>
        <v>393</v>
      </c>
      <c r="I338" s="26">
        <v>5</v>
      </c>
    </row>
    <row r="339" spans="1:9">
      <c r="A339" s="20">
        <v>2010</v>
      </c>
      <c r="B339" s="20" t="s">
        <v>30</v>
      </c>
      <c r="C339" s="11" t="s">
        <v>14</v>
      </c>
      <c r="D339" s="11" t="s">
        <v>2</v>
      </c>
      <c r="E339" s="6">
        <f t="shared" ca="1" si="50"/>
        <v>232</v>
      </c>
      <c r="F339" s="6">
        <f t="shared" ca="1" si="53"/>
        <v>267</v>
      </c>
      <c r="G339" s="20">
        <f t="shared" ca="1" si="54"/>
        <v>208</v>
      </c>
      <c r="H339" s="20">
        <f t="shared" ca="1" si="55"/>
        <v>393</v>
      </c>
      <c r="I339" s="26">
        <v>5</v>
      </c>
    </row>
    <row r="340" spans="1:9">
      <c r="A340" s="20">
        <v>2010</v>
      </c>
      <c r="B340" s="20" t="s">
        <v>30</v>
      </c>
      <c r="C340" s="11" t="s">
        <v>14</v>
      </c>
      <c r="D340" s="12" t="s">
        <v>3</v>
      </c>
      <c r="E340" s="6">
        <f t="shared" ca="1" si="50"/>
        <v>302</v>
      </c>
      <c r="F340" s="6">
        <f t="shared" ca="1" si="53"/>
        <v>267</v>
      </c>
      <c r="G340" s="20">
        <f t="shared" ca="1" si="54"/>
        <v>208</v>
      </c>
      <c r="H340" s="20">
        <f t="shared" ca="1" si="55"/>
        <v>393</v>
      </c>
      <c r="I340" s="26">
        <v>5</v>
      </c>
    </row>
    <row r="341" spans="1:9">
      <c r="A341" s="20">
        <v>2010</v>
      </c>
      <c r="B341" s="20" t="s">
        <v>30</v>
      </c>
      <c r="C341" s="11" t="s">
        <v>14</v>
      </c>
      <c r="D341" s="11" t="s">
        <v>4</v>
      </c>
      <c r="E341" s="6">
        <f t="shared" ca="1" si="50"/>
        <v>362</v>
      </c>
      <c r="F341" s="6">
        <f t="shared" ca="1" si="53"/>
        <v>267</v>
      </c>
      <c r="G341" s="20">
        <f t="shared" ca="1" si="54"/>
        <v>208</v>
      </c>
      <c r="H341" s="20">
        <f t="shared" ca="1" si="55"/>
        <v>393</v>
      </c>
      <c r="I341" s="26">
        <v>5</v>
      </c>
    </row>
    <row r="342" spans="1:9">
      <c r="A342" s="20">
        <v>2010</v>
      </c>
      <c r="B342" s="20" t="s">
        <v>30</v>
      </c>
      <c r="C342" s="11" t="s">
        <v>14</v>
      </c>
      <c r="D342" s="12" t="s">
        <v>5</v>
      </c>
      <c r="E342" s="6">
        <f t="shared" ca="1" si="50"/>
        <v>259</v>
      </c>
      <c r="F342" s="6">
        <f t="shared" ca="1" si="53"/>
        <v>267</v>
      </c>
      <c r="G342" s="20">
        <f t="shared" ca="1" si="54"/>
        <v>208</v>
      </c>
      <c r="H342" s="20">
        <f t="shared" ca="1" si="55"/>
        <v>393</v>
      </c>
      <c r="I342" s="26">
        <v>5</v>
      </c>
    </row>
    <row r="343" spans="1:9">
      <c r="A343" s="20">
        <v>2010</v>
      </c>
      <c r="B343" s="20" t="s">
        <v>30</v>
      </c>
      <c r="C343" s="11" t="s">
        <v>14</v>
      </c>
      <c r="D343" s="12" t="s">
        <v>6</v>
      </c>
      <c r="E343" s="6">
        <f t="shared" ca="1" si="50"/>
        <v>208</v>
      </c>
      <c r="F343" s="6">
        <f t="shared" ca="1" si="53"/>
        <v>267</v>
      </c>
      <c r="G343" s="20">
        <f t="shared" ca="1" si="54"/>
        <v>208</v>
      </c>
      <c r="H343" s="20">
        <f t="shared" ca="1" si="55"/>
        <v>393</v>
      </c>
      <c r="I343" s="26">
        <v>5</v>
      </c>
    </row>
    <row r="344" spans="1:9">
      <c r="A344" s="20">
        <v>2010</v>
      </c>
      <c r="B344" s="20" t="s">
        <v>30</v>
      </c>
      <c r="C344" s="11" t="s">
        <v>14</v>
      </c>
      <c r="D344" s="11" t="s">
        <v>24</v>
      </c>
      <c r="E344" s="6">
        <f t="shared" ca="1" si="50"/>
        <v>250</v>
      </c>
      <c r="F344" s="6">
        <f t="shared" ca="1" si="53"/>
        <v>267</v>
      </c>
      <c r="G344" s="20">
        <f t="shared" ca="1" si="54"/>
        <v>208</v>
      </c>
      <c r="H344" s="20">
        <f t="shared" ca="1" si="55"/>
        <v>393</v>
      </c>
      <c r="I344" s="26">
        <v>5</v>
      </c>
    </row>
    <row r="345" spans="1:9">
      <c r="A345" s="20">
        <v>2010</v>
      </c>
      <c r="B345" s="20" t="s">
        <v>30</v>
      </c>
      <c r="C345" s="11" t="s">
        <v>14</v>
      </c>
      <c r="D345" s="11" t="s">
        <v>7</v>
      </c>
      <c r="E345" s="6">
        <f t="shared" ca="1" si="50"/>
        <v>387</v>
      </c>
      <c r="F345" s="6">
        <f t="shared" ca="1" si="53"/>
        <v>267</v>
      </c>
      <c r="G345" s="20">
        <f t="shared" ca="1" si="54"/>
        <v>208</v>
      </c>
      <c r="H345" s="20">
        <f t="shared" ca="1" si="55"/>
        <v>393</v>
      </c>
      <c r="I345" s="26">
        <v>5</v>
      </c>
    </row>
    <row r="346" spans="1:9">
      <c r="A346" s="20">
        <v>2010</v>
      </c>
      <c r="B346" s="20" t="s">
        <v>30</v>
      </c>
      <c r="C346" s="11" t="s">
        <v>14</v>
      </c>
      <c r="D346" s="11" t="s">
        <v>8</v>
      </c>
      <c r="E346" s="6">
        <f t="shared" ca="1" si="50"/>
        <v>276</v>
      </c>
      <c r="F346" s="6">
        <f t="shared" ca="1" si="53"/>
        <v>267</v>
      </c>
      <c r="G346" s="20">
        <f t="shared" ca="1" si="54"/>
        <v>208</v>
      </c>
      <c r="H346" s="20">
        <f t="shared" ca="1" si="55"/>
        <v>393</v>
      </c>
      <c r="I346" s="26">
        <v>5</v>
      </c>
    </row>
    <row r="347" spans="1:9">
      <c r="A347" s="20">
        <v>2010</v>
      </c>
      <c r="B347" s="20" t="s">
        <v>30</v>
      </c>
      <c r="C347" s="11" t="s">
        <v>14</v>
      </c>
      <c r="D347" s="11" t="s">
        <v>9</v>
      </c>
      <c r="E347" s="6">
        <f t="shared" ca="1" si="50"/>
        <v>263</v>
      </c>
      <c r="F347" s="6">
        <f t="shared" ca="1" si="53"/>
        <v>267</v>
      </c>
      <c r="G347" s="20">
        <f t="shared" ca="1" si="54"/>
        <v>208</v>
      </c>
      <c r="H347" s="20">
        <f t="shared" ca="1" si="55"/>
        <v>393</v>
      </c>
      <c r="I347" s="26">
        <v>5</v>
      </c>
    </row>
    <row r="348" spans="1:9">
      <c r="A348" s="20">
        <v>2010</v>
      </c>
      <c r="B348" s="20" t="s">
        <v>30</v>
      </c>
      <c r="C348" s="11" t="s">
        <v>14</v>
      </c>
      <c r="D348" s="11" t="s">
        <v>10</v>
      </c>
      <c r="E348" s="6">
        <f t="shared" ca="1" si="50"/>
        <v>236</v>
      </c>
      <c r="F348" s="6">
        <f t="shared" ca="1" si="53"/>
        <v>267</v>
      </c>
      <c r="G348" s="20">
        <f t="shared" ca="1" si="54"/>
        <v>208</v>
      </c>
      <c r="H348" s="20">
        <f t="shared" ca="1" si="55"/>
        <v>393</v>
      </c>
      <c r="I348" s="26">
        <v>5</v>
      </c>
    </row>
    <row r="349" spans="1:9">
      <c r="A349" s="20">
        <v>2010</v>
      </c>
      <c r="B349" s="20" t="s">
        <v>30</v>
      </c>
      <c r="C349" s="11" t="s">
        <v>14</v>
      </c>
      <c r="D349" s="11" t="s">
        <v>11</v>
      </c>
      <c r="E349" s="6">
        <f t="shared" ca="1" si="50"/>
        <v>292</v>
      </c>
      <c r="F349" s="6">
        <f t="shared" ca="1" si="53"/>
        <v>267</v>
      </c>
      <c r="G349" s="20">
        <f t="shared" ca="1" si="54"/>
        <v>208</v>
      </c>
      <c r="H349" s="20">
        <f t="shared" ca="1" si="55"/>
        <v>393</v>
      </c>
      <c r="I349" s="26">
        <v>5</v>
      </c>
    </row>
    <row r="350" spans="1:9">
      <c r="A350" s="20">
        <v>2010</v>
      </c>
      <c r="B350" s="20" t="s">
        <v>30</v>
      </c>
      <c r="C350" s="11" t="s">
        <v>14</v>
      </c>
      <c r="D350" s="11" t="s">
        <v>25</v>
      </c>
      <c r="E350" s="6">
        <f t="shared" ca="1" si="50"/>
        <v>353</v>
      </c>
      <c r="F350" s="6">
        <f t="shared" ca="1" si="53"/>
        <v>267</v>
      </c>
      <c r="G350" s="20">
        <f t="shared" ca="1" si="54"/>
        <v>208</v>
      </c>
      <c r="H350" s="20">
        <f t="shared" ca="1" si="55"/>
        <v>393</v>
      </c>
      <c r="I350" s="26">
        <v>5</v>
      </c>
    </row>
    <row r="351" spans="1:9">
      <c r="A351" s="20">
        <v>2010</v>
      </c>
      <c r="B351" s="20" t="s">
        <v>30</v>
      </c>
      <c r="C351" s="11" t="s">
        <v>14</v>
      </c>
      <c r="D351" s="11" t="s">
        <v>12</v>
      </c>
      <c r="E351" s="6">
        <f t="shared" ca="1" si="50"/>
        <v>393</v>
      </c>
      <c r="F351" s="6">
        <f t="shared" ca="1" si="53"/>
        <v>267</v>
      </c>
      <c r="G351" s="20">
        <f t="shared" ca="1" si="54"/>
        <v>208</v>
      </c>
      <c r="H351" s="20">
        <f t="shared" ca="1" si="55"/>
        <v>393</v>
      </c>
      <c r="I351" s="26">
        <v>5</v>
      </c>
    </row>
    <row r="352" spans="1:9">
      <c r="A352" s="20">
        <v>2010</v>
      </c>
      <c r="B352" s="20" t="s">
        <v>30</v>
      </c>
      <c r="C352" s="11" t="s">
        <v>14</v>
      </c>
      <c r="D352" s="11" t="s">
        <v>13</v>
      </c>
      <c r="E352" s="6">
        <f t="shared" ca="1" si="50"/>
        <v>233</v>
      </c>
      <c r="F352" s="6">
        <f t="shared" ca="1" si="53"/>
        <v>267</v>
      </c>
      <c r="G352" s="20">
        <f t="shared" ca="1" si="54"/>
        <v>208</v>
      </c>
      <c r="H352" s="20">
        <f t="shared" ca="1" si="55"/>
        <v>393</v>
      </c>
      <c r="I352" s="26">
        <v>5</v>
      </c>
    </row>
    <row r="353" spans="1:9">
      <c r="A353" s="20">
        <v>2010</v>
      </c>
      <c r="B353" s="3" t="s">
        <v>30</v>
      </c>
      <c r="C353" s="11" t="s">
        <v>14</v>
      </c>
      <c r="D353" s="11" t="s">
        <v>26</v>
      </c>
      <c r="E353" s="6">
        <f t="shared" ca="1" si="50"/>
        <v>323</v>
      </c>
      <c r="F353" s="6">
        <f t="shared" ca="1" si="53"/>
        <v>267</v>
      </c>
      <c r="G353" s="3">
        <f t="shared" ca="1" si="54"/>
        <v>208</v>
      </c>
      <c r="H353" s="3">
        <f t="shared" ca="1" si="55"/>
        <v>393</v>
      </c>
      <c r="I353" s="26">
        <v>5</v>
      </c>
    </row>
    <row r="354" spans="1:9">
      <c r="A354" s="20">
        <v>2010</v>
      </c>
      <c r="B354" s="20" t="s">
        <v>29</v>
      </c>
      <c r="C354" s="11" t="s">
        <v>14</v>
      </c>
      <c r="D354" s="11" t="s">
        <v>1</v>
      </c>
      <c r="E354" s="6">
        <f t="shared" ca="1" si="50"/>
        <v>1909</v>
      </c>
      <c r="F354" s="6">
        <f t="shared" ca="1" si="53"/>
        <v>2057</v>
      </c>
      <c r="G354" s="20">
        <f t="shared" ref="G354:G369" ca="1" si="56">MIN($E$354:$E$369)</f>
        <v>1873</v>
      </c>
      <c r="H354" s="22">
        <f t="shared" ref="H354:H369" ca="1" si="57">MAX($E$354:$E$369)</f>
        <v>2435</v>
      </c>
      <c r="I354" s="26">
        <v>4</v>
      </c>
    </row>
    <row r="355" spans="1:9">
      <c r="A355" s="20">
        <v>2010</v>
      </c>
      <c r="B355" s="20" t="s">
        <v>29</v>
      </c>
      <c r="C355" s="11" t="s">
        <v>14</v>
      </c>
      <c r="D355" s="11" t="s">
        <v>2</v>
      </c>
      <c r="E355" s="6">
        <f t="shared" ca="1" si="50"/>
        <v>1986</v>
      </c>
      <c r="F355" s="6">
        <f t="shared" ca="1" si="53"/>
        <v>2057</v>
      </c>
      <c r="G355" s="20">
        <f t="shared" ca="1" si="56"/>
        <v>1873</v>
      </c>
      <c r="H355" s="22">
        <f t="shared" ca="1" si="57"/>
        <v>2435</v>
      </c>
      <c r="I355" s="26">
        <v>4</v>
      </c>
    </row>
    <row r="356" spans="1:9">
      <c r="A356" s="20">
        <v>2010</v>
      </c>
      <c r="B356" s="20" t="s">
        <v>29</v>
      </c>
      <c r="C356" s="11" t="s">
        <v>14</v>
      </c>
      <c r="D356" s="12" t="s">
        <v>3</v>
      </c>
      <c r="E356" s="6">
        <f t="shared" ca="1" si="50"/>
        <v>2127</v>
      </c>
      <c r="F356" s="6">
        <f t="shared" ca="1" si="53"/>
        <v>2057</v>
      </c>
      <c r="G356" s="20">
        <f t="shared" ca="1" si="56"/>
        <v>1873</v>
      </c>
      <c r="H356" s="22">
        <f t="shared" ca="1" si="57"/>
        <v>2435</v>
      </c>
      <c r="I356" s="26">
        <v>4</v>
      </c>
    </row>
    <row r="357" spans="1:9">
      <c r="A357" s="20">
        <v>2010</v>
      </c>
      <c r="B357" s="20" t="s">
        <v>29</v>
      </c>
      <c r="C357" s="11" t="s">
        <v>14</v>
      </c>
      <c r="D357" s="11" t="s">
        <v>4</v>
      </c>
      <c r="E357" s="6">
        <f t="shared" ca="1" si="50"/>
        <v>2362</v>
      </c>
      <c r="F357" s="6">
        <f t="shared" ca="1" si="53"/>
        <v>2057</v>
      </c>
      <c r="G357" s="20">
        <f t="shared" ca="1" si="56"/>
        <v>1873</v>
      </c>
      <c r="H357" s="22">
        <f t="shared" ca="1" si="57"/>
        <v>2435</v>
      </c>
      <c r="I357" s="26">
        <v>4</v>
      </c>
    </row>
    <row r="358" spans="1:9">
      <c r="A358" s="20">
        <v>2010</v>
      </c>
      <c r="B358" s="20" t="s">
        <v>29</v>
      </c>
      <c r="C358" s="11" t="s">
        <v>14</v>
      </c>
      <c r="D358" s="12" t="s">
        <v>5</v>
      </c>
      <c r="E358" s="6">
        <f t="shared" ca="1" si="50"/>
        <v>1919</v>
      </c>
      <c r="F358" s="6">
        <f t="shared" ca="1" si="53"/>
        <v>2057</v>
      </c>
      <c r="G358" s="20">
        <f t="shared" ca="1" si="56"/>
        <v>1873</v>
      </c>
      <c r="H358" s="22">
        <f t="shared" ca="1" si="57"/>
        <v>2435</v>
      </c>
      <c r="I358" s="26">
        <v>4</v>
      </c>
    </row>
    <row r="359" spans="1:9">
      <c r="A359" s="20">
        <v>2010</v>
      </c>
      <c r="B359" s="20" t="s">
        <v>29</v>
      </c>
      <c r="C359" s="11" t="s">
        <v>14</v>
      </c>
      <c r="D359" s="12" t="s">
        <v>6</v>
      </c>
      <c r="E359" s="6">
        <f t="shared" ca="1" si="50"/>
        <v>1873</v>
      </c>
      <c r="F359" s="6">
        <f t="shared" ca="1" si="53"/>
        <v>2057</v>
      </c>
      <c r="G359" s="20">
        <f t="shared" ca="1" si="56"/>
        <v>1873</v>
      </c>
      <c r="H359" s="22">
        <f t="shared" ca="1" si="57"/>
        <v>2435</v>
      </c>
      <c r="I359" s="26">
        <v>4</v>
      </c>
    </row>
    <row r="360" spans="1:9">
      <c r="A360" s="20">
        <v>2010</v>
      </c>
      <c r="B360" s="20" t="s">
        <v>29</v>
      </c>
      <c r="C360" s="11" t="s">
        <v>14</v>
      </c>
      <c r="D360" s="11" t="s">
        <v>24</v>
      </c>
      <c r="E360" s="6">
        <f t="shared" ca="1" si="50"/>
        <v>1977</v>
      </c>
      <c r="F360" s="6">
        <f t="shared" ca="1" si="53"/>
        <v>2057</v>
      </c>
      <c r="G360" s="20">
        <f t="shared" ca="1" si="56"/>
        <v>1873</v>
      </c>
      <c r="H360" s="22">
        <f t="shared" ca="1" si="57"/>
        <v>2435</v>
      </c>
      <c r="I360" s="26">
        <v>4</v>
      </c>
    </row>
    <row r="361" spans="1:9">
      <c r="A361" s="20">
        <v>2010</v>
      </c>
      <c r="B361" s="20" t="s">
        <v>29</v>
      </c>
      <c r="C361" s="11" t="s">
        <v>14</v>
      </c>
      <c r="D361" s="11" t="s">
        <v>7</v>
      </c>
      <c r="E361" s="6">
        <f t="shared" ca="1" si="50"/>
        <v>2376</v>
      </c>
      <c r="F361" s="6">
        <f t="shared" ca="1" si="53"/>
        <v>2057</v>
      </c>
      <c r="G361" s="20">
        <f t="shared" ca="1" si="56"/>
        <v>1873</v>
      </c>
      <c r="H361" s="22">
        <f t="shared" ca="1" si="57"/>
        <v>2435</v>
      </c>
      <c r="I361" s="26">
        <v>4</v>
      </c>
    </row>
    <row r="362" spans="1:9">
      <c r="A362" s="20">
        <v>2010</v>
      </c>
      <c r="B362" s="20" t="s">
        <v>29</v>
      </c>
      <c r="C362" s="11" t="s">
        <v>14</v>
      </c>
      <c r="D362" s="11" t="s">
        <v>8</v>
      </c>
      <c r="E362" s="6">
        <f t="shared" ca="1" si="50"/>
        <v>2031</v>
      </c>
      <c r="F362" s="6">
        <f t="shared" ca="1" si="53"/>
        <v>2057</v>
      </c>
      <c r="G362" s="20">
        <f t="shared" ca="1" si="56"/>
        <v>1873</v>
      </c>
      <c r="H362" s="22">
        <f t="shared" ca="1" si="57"/>
        <v>2435</v>
      </c>
      <c r="I362" s="26">
        <v>4</v>
      </c>
    </row>
    <row r="363" spans="1:9">
      <c r="A363" s="20">
        <v>2010</v>
      </c>
      <c r="B363" s="20" t="s">
        <v>29</v>
      </c>
      <c r="C363" s="11" t="s">
        <v>14</v>
      </c>
      <c r="D363" s="11" t="s">
        <v>9</v>
      </c>
      <c r="E363" s="6">
        <f t="shared" ca="1" si="50"/>
        <v>2065</v>
      </c>
      <c r="F363" s="6">
        <f t="shared" ca="1" si="53"/>
        <v>2057</v>
      </c>
      <c r="G363" s="20">
        <f t="shared" ca="1" si="56"/>
        <v>1873</v>
      </c>
      <c r="H363" s="22">
        <f t="shared" ca="1" si="57"/>
        <v>2435</v>
      </c>
      <c r="I363" s="26">
        <v>4</v>
      </c>
    </row>
    <row r="364" spans="1:9">
      <c r="A364" s="20">
        <v>2010</v>
      </c>
      <c r="B364" s="20" t="s">
        <v>29</v>
      </c>
      <c r="C364" s="11" t="s">
        <v>14</v>
      </c>
      <c r="D364" s="11" t="s">
        <v>10</v>
      </c>
      <c r="E364" s="6">
        <f t="shared" ca="1" si="50"/>
        <v>1975</v>
      </c>
      <c r="F364" s="6">
        <f t="shared" ca="1" si="53"/>
        <v>2057</v>
      </c>
      <c r="G364" s="20">
        <f t="shared" ca="1" si="56"/>
        <v>1873</v>
      </c>
      <c r="H364" s="22">
        <f t="shared" ca="1" si="57"/>
        <v>2435</v>
      </c>
      <c r="I364" s="26">
        <v>4</v>
      </c>
    </row>
    <row r="365" spans="1:9">
      <c r="A365" s="20">
        <v>2010</v>
      </c>
      <c r="B365" s="20" t="s">
        <v>29</v>
      </c>
      <c r="C365" s="11" t="s">
        <v>14</v>
      </c>
      <c r="D365" s="11" t="s">
        <v>11</v>
      </c>
      <c r="E365" s="6">
        <f t="shared" ca="1" si="50"/>
        <v>2138</v>
      </c>
      <c r="F365" s="6">
        <f t="shared" ca="1" si="53"/>
        <v>2057</v>
      </c>
      <c r="G365" s="20">
        <f t="shared" ca="1" si="56"/>
        <v>1873</v>
      </c>
      <c r="H365" s="22">
        <f t="shared" ca="1" si="57"/>
        <v>2435</v>
      </c>
      <c r="I365" s="26">
        <v>4</v>
      </c>
    </row>
    <row r="366" spans="1:9">
      <c r="A366" s="20">
        <v>2010</v>
      </c>
      <c r="B366" s="20" t="s">
        <v>29</v>
      </c>
      <c r="C366" s="11" t="s">
        <v>14</v>
      </c>
      <c r="D366" s="11" t="s">
        <v>25</v>
      </c>
      <c r="E366" s="6">
        <f t="shared" ca="1" si="50"/>
        <v>2310</v>
      </c>
      <c r="F366" s="6">
        <f t="shared" ca="1" si="53"/>
        <v>2057</v>
      </c>
      <c r="G366" s="20">
        <f t="shared" ca="1" si="56"/>
        <v>1873</v>
      </c>
      <c r="H366" s="22">
        <f t="shared" ca="1" si="57"/>
        <v>2435</v>
      </c>
      <c r="I366" s="26">
        <v>4</v>
      </c>
    </row>
    <row r="367" spans="1:9">
      <c r="A367" s="20">
        <v>2010</v>
      </c>
      <c r="B367" s="20" t="s">
        <v>29</v>
      </c>
      <c r="C367" s="11" t="s">
        <v>14</v>
      </c>
      <c r="D367" s="11" t="s">
        <v>12</v>
      </c>
      <c r="E367" s="6">
        <f t="shared" ca="1" si="50"/>
        <v>2435</v>
      </c>
      <c r="F367" s="6">
        <f t="shared" ca="1" si="53"/>
        <v>2057</v>
      </c>
      <c r="G367" s="20">
        <f t="shared" ca="1" si="56"/>
        <v>1873</v>
      </c>
      <c r="H367" s="22">
        <f t="shared" ca="1" si="57"/>
        <v>2435</v>
      </c>
      <c r="I367" s="26">
        <v>4</v>
      </c>
    </row>
    <row r="368" spans="1:9">
      <c r="A368" s="20">
        <v>2010</v>
      </c>
      <c r="B368" s="20" t="s">
        <v>29</v>
      </c>
      <c r="C368" s="11" t="s">
        <v>14</v>
      </c>
      <c r="D368" s="11" t="s">
        <v>13</v>
      </c>
      <c r="E368" s="6">
        <f t="shared" ca="1" si="50"/>
        <v>1973</v>
      </c>
      <c r="F368" s="6">
        <f t="shared" ca="1" si="53"/>
        <v>2057</v>
      </c>
      <c r="G368" s="20">
        <f t="shared" ca="1" si="56"/>
        <v>1873</v>
      </c>
      <c r="H368" s="22">
        <f t="shared" ca="1" si="57"/>
        <v>2435</v>
      </c>
      <c r="I368" s="26">
        <v>4</v>
      </c>
    </row>
    <row r="369" spans="1:9">
      <c r="A369" s="20">
        <v>2010</v>
      </c>
      <c r="B369" s="3" t="s">
        <v>29</v>
      </c>
      <c r="C369" s="11" t="s">
        <v>14</v>
      </c>
      <c r="D369" s="11" t="s">
        <v>26</v>
      </c>
      <c r="E369" s="6">
        <f t="shared" ca="1" si="50"/>
        <v>2259</v>
      </c>
      <c r="F369" s="6">
        <f t="shared" ca="1" si="53"/>
        <v>2057</v>
      </c>
      <c r="G369" s="3">
        <f t="shared" ca="1" si="56"/>
        <v>1873</v>
      </c>
      <c r="H369" s="23">
        <f t="shared" ca="1" si="57"/>
        <v>2435</v>
      </c>
      <c r="I369" s="26">
        <v>4</v>
      </c>
    </row>
    <row r="370" spans="1:9">
      <c r="A370" s="20">
        <v>2010</v>
      </c>
      <c r="B370" s="20" t="s">
        <v>28</v>
      </c>
      <c r="C370" s="11" t="s">
        <v>14</v>
      </c>
      <c r="D370" s="11" t="s">
        <v>1</v>
      </c>
      <c r="E370" s="6">
        <f t="shared" ca="1" si="50"/>
        <v>151</v>
      </c>
      <c r="F370" s="6">
        <f t="shared" ca="1" si="53"/>
        <v>180</v>
      </c>
      <c r="G370" s="20">
        <f t="shared" ref="G370:G385" ca="1" si="58">MIN($E$370:$E$385)</f>
        <v>137</v>
      </c>
      <c r="H370" s="20">
        <f t="shared" ref="H370:H385" ca="1" si="59">MAX($E$370:$E$385)</f>
        <v>328</v>
      </c>
      <c r="I370" s="26">
        <v>3</v>
      </c>
    </row>
    <row r="371" spans="1:9">
      <c r="A371" s="20">
        <v>2010</v>
      </c>
      <c r="B371" s="20" t="s">
        <v>28</v>
      </c>
      <c r="C371" s="11" t="s">
        <v>14</v>
      </c>
      <c r="D371" s="11" t="s">
        <v>2</v>
      </c>
      <c r="E371" s="6">
        <f t="shared" ca="1" si="50"/>
        <v>185</v>
      </c>
      <c r="F371" s="6">
        <f t="shared" ca="1" si="53"/>
        <v>180</v>
      </c>
      <c r="G371" s="20">
        <f t="shared" ca="1" si="58"/>
        <v>137</v>
      </c>
      <c r="H371" s="20">
        <f t="shared" ca="1" si="59"/>
        <v>328</v>
      </c>
      <c r="I371" s="26">
        <v>3</v>
      </c>
    </row>
    <row r="372" spans="1:9">
      <c r="A372" s="20">
        <v>2010</v>
      </c>
      <c r="B372" s="20" t="s">
        <v>28</v>
      </c>
      <c r="C372" s="11" t="s">
        <v>14</v>
      </c>
      <c r="D372" s="12" t="s">
        <v>3</v>
      </c>
      <c r="E372" s="6">
        <f t="shared" ca="1" si="50"/>
        <v>276</v>
      </c>
      <c r="F372" s="6">
        <f t="shared" ca="1" si="53"/>
        <v>180</v>
      </c>
      <c r="G372" s="20">
        <f t="shared" ca="1" si="58"/>
        <v>137</v>
      </c>
      <c r="H372" s="20">
        <f t="shared" ca="1" si="59"/>
        <v>328</v>
      </c>
      <c r="I372" s="26">
        <v>3</v>
      </c>
    </row>
    <row r="373" spans="1:9">
      <c r="A373" s="20">
        <v>2010</v>
      </c>
      <c r="B373" s="20" t="s">
        <v>28</v>
      </c>
      <c r="C373" s="11" t="s">
        <v>14</v>
      </c>
      <c r="D373" s="11" t="s">
        <v>4</v>
      </c>
      <c r="E373" s="6">
        <f t="shared" ca="1" si="50"/>
        <v>137</v>
      </c>
      <c r="F373" s="6">
        <f t="shared" ca="1" si="53"/>
        <v>180</v>
      </c>
      <c r="G373" s="20">
        <f t="shared" ca="1" si="58"/>
        <v>137</v>
      </c>
      <c r="H373" s="20">
        <f t="shared" ca="1" si="59"/>
        <v>328</v>
      </c>
      <c r="I373" s="26">
        <v>3</v>
      </c>
    </row>
    <row r="374" spans="1:9">
      <c r="A374" s="20">
        <v>2010</v>
      </c>
      <c r="B374" s="20" t="s">
        <v>28</v>
      </c>
      <c r="C374" s="11" t="s">
        <v>14</v>
      </c>
      <c r="D374" s="12" t="s">
        <v>5</v>
      </c>
      <c r="E374" s="6">
        <f t="shared" ca="1" si="50"/>
        <v>263</v>
      </c>
      <c r="F374" s="6">
        <f t="shared" ca="1" si="53"/>
        <v>180</v>
      </c>
      <c r="G374" s="20">
        <f t="shared" ca="1" si="58"/>
        <v>137</v>
      </c>
      <c r="H374" s="20">
        <f t="shared" ca="1" si="59"/>
        <v>328</v>
      </c>
      <c r="I374" s="26">
        <v>3</v>
      </c>
    </row>
    <row r="375" spans="1:9">
      <c r="A375" s="20">
        <v>2010</v>
      </c>
      <c r="B375" s="20" t="s">
        <v>28</v>
      </c>
      <c r="C375" s="11" t="s">
        <v>14</v>
      </c>
      <c r="D375" s="12" t="s">
        <v>6</v>
      </c>
      <c r="E375" s="6">
        <f t="shared" ca="1" si="50"/>
        <v>328</v>
      </c>
      <c r="F375" s="6">
        <f t="shared" ca="1" si="53"/>
        <v>180</v>
      </c>
      <c r="G375" s="20">
        <f t="shared" ca="1" si="58"/>
        <v>137</v>
      </c>
      <c r="H375" s="20">
        <f t="shared" ca="1" si="59"/>
        <v>328</v>
      </c>
      <c r="I375" s="26">
        <v>3</v>
      </c>
    </row>
    <row r="376" spans="1:9">
      <c r="A376" s="20">
        <v>2010</v>
      </c>
      <c r="B376" s="20" t="s">
        <v>28</v>
      </c>
      <c r="C376" s="11" t="s">
        <v>14</v>
      </c>
      <c r="D376" s="11" t="s">
        <v>24</v>
      </c>
      <c r="E376" s="6">
        <f t="shared" ca="1" si="50"/>
        <v>202</v>
      </c>
      <c r="F376" s="6">
        <f t="shared" ca="1" si="53"/>
        <v>180</v>
      </c>
      <c r="G376" s="20">
        <f t="shared" ca="1" si="58"/>
        <v>137</v>
      </c>
      <c r="H376" s="20">
        <f t="shared" ca="1" si="59"/>
        <v>328</v>
      </c>
      <c r="I376" s="26">
        <v>3</v>
      </c>
    </row>
    <row r="377" spans="1:9">
      <c r="A377" s="20">
        <v>2010</v>
      </c>
      <c r="B377" s="20" t="s">
        <v>28</v>
      </c>
      <c r="C377" s="11" t="s">
        <v>14</v>
      </c>
      <c r="D377" s="11" t="s">
        <v>7</v>
      </c>
      <c r="E377" s="6">
        <f t="shared" ca="1" si="50"/>
        <v>192</v>
      </c>
      <c r="F377" s="6">
        <f t="shared" ca="1" si="53"/>
        <v>180</v>
      </c>
      <c r="G377" s="20">
        <f t="shared" ca="1" si="58"/>
        <v>137</v>
      </c>
      <c r="H377" s="20">
        <f t="shared" ca="1" si="59"/>
        <v>328</v>
      </c>
      <c r="I377" s="26">
        <v>3</v>
      </c>
    </row>
    <row r="378" spans="1:9">
      <c r="A378" s="20">
        <v>2010</v>
      </c>
      <c r="B378" s="20" t="s">
        <v>28</v>
      </c>
      <c r="C378" s="11" t="s">
        <v>14</v>
      </c>
      <c r="D378" s="11" t="s">
        <v>8</v>
      </c>
      <c r="E378" s="6">
        <f t="shared" ca="1" si="50"/>
        <v>163</v>
      </c>
      <c r="F378" s="6">
        <f t="shared" ca="1" si="53"/>
        <v>180</v>
      </c>
      <c r="G378" s="20">
        <f t="shared" ca="1" si="58"/>
        <v>137</v>
      </c>
      <c r="H378" s="20">
        <f t="shared" ca="1" si="59"/>
        <v>328</v>
      </c>
      <c r="I378" s="26">
        <v>3</v>
      </c>
    </row>
    <row r="379" spans="1:9">
      <c r="A379" s="20">
        <v>2010</v>
      </c>
      <c r="B379" s="20" t="s">
        <v>28</v>
      </c>
      <c r="C379" s="11" t="s">
        <v>14</v>
      </c>
      <c r="D379" s="11" t="s">
        <v>9</v>
      </c>
      <c r="E379" s="6">
        <f t="shared" ca="1" si="50"/>
        <v>174</v>
      </c>
      <c r="F379" s="6">
        <f t="shared" ca="1" si="53"/>
        <v>180</v>
      </c>
      <c r="G379" s="20">
        <f t="shared" ca="1" si="58"/>
        <v>137</v>
      </c>
      <c r="H379" s="20">
        <f t="shared" ca="1" si="59"/>
        <v>328</v>
      </c>
      <c r="I379" s="26">
        <v>3</v>
      </c>
    </row>
    <row r="380" spans="1:9">
      <c r="A380" s="20">
        <v>2010</v>
      </c>
      <c r="B380" s="20" t="s">
        <v>28</v>
      </c>
      <c r="C380" s="11" t="s">
        <v>14</v>
      </c>
      <c r="D380" s="11" t="s">
        <v>10</v>
      </c>
      <c r="E380" s="6">
        <f t="shared" ca="1" si="50"/>
        <v>153</v>
      </c>
      <c r="F380" s="6">
        <f t="shared" ca="1" si="53"/>
        <v>180</v>
      </c>
      <c r="G380" s="20">
        <f t="shared" ca="1" si="58"/>
        <v>137</v>
      </c>
      <c r="H380" s="20">
        <f t="shared" ca="1" si="59"/>
        <v>328</v>
      </c>
      <c r="I380" s="26">
        <v>3</v>
      </c>
    </row>
    <row r="381" spans="1:9">
      <c r="A381" s="20">
        <v>2010</v>
      </c>
      <c r="B381" s="20" t="s">
        <v>28</v>
      </c>
      <c r="C381" s="11" t="s">
        <v>14</v>
      </c>
      <c r="D381" s="11" t="s">
        <v>11</v>
      </c>
      <c r="E381" s="6">
        <f t="shared" ca="1" si="50"/>
        <v>219</v>
      </c>
      <c r="F381" s="6">
        <f t="shared" ca="1" si="53"/>
        <v>180</v>
      </c>
      <c r="G381" s="20">
        <f t="shared" ca="1" si="58"/>
        <v>137</v>
      </c>
      <c r="H381" s="20">
        <f t="shared" ca="1" si="59"/>
        <v>328</v>
      </c>
      <c r="I381" s="26">
        <v>3</v>
      </c>
    </row>
    <row r="382" spans="1:9">
      <c r="A382" s="20">
        <v>2010</v>
      </c>
      <c r="B382" s="20" t="s">
        <v>28</v>
      </c>
      <c r="C382" s="11" t="s">
        <v>14</v>
      </c>
      <c r="D382" s="11" t="s">
        <v>25</v>
      </c>
      <c r="E382" s="6">
        <f t="shared" ca="1" si="50"/>
        <v>151</v>
      </c>
      <c r="F382" s="6">
        <f t="shared" ca="1" si="53"/>
        <v>180</v>
      </c>
      <c r="G382" s="20">
        <f t="shared" ca="1" si="58"/>
        <v>137</v>
      </c>
      <c r="H382" s="20">
        <f t="shared" ca="1" si="59"/>
        <v>328</v>
      </c>
      <c r="I382" s="26">
        <v>3</v>
      </c>
    </row>
    <row r="383" spans="1:9">
      <c r="A383" s="20">
        <v>2010</v>
      </c>
      <c r="B383" s="20" t="s">
        <v>28</v>
      </c>
      <c r="C383" s="11" t="s">
        <v>14</v>
      </c>
      <c r="D383" s="11" t="s">
        <v>12</v>
      </c>
      <c r="E383" s="6">
        <f t="shared" ca="1" si="50"/>
        <v>165</v>
      </c>
      <c r="F383" s="6">
        <f t="shared" ca="1" si="53"/>
        <v>180</v>
      </c>
      <c r="G383" s="20">
        <f t="shared" ca="1" si="58"/>
        <v>137</v>
      </c>
      <c r="H383" s="20">
        <f t="shared" ca="1" si="59"/>
        <v>328</v>
      </c>
      <c r="I383" s="26">
        <v>3</v>
      </c>
    </row>
    <row r="384" spans="1:9">
      <c r="A384" s="20">
        <v>2010</v>
      </c>
      <c r="B384" s="20" t="s">
        <v>28</v>
      </c>
      <c r="C384" s="11" t="s">
        <v>14</v>
      </c>
      <c r="D384" s="11" t="s">
        <v>13</v>
      </c>
      <c r="E384" s="6">
        <f t="shared" ca="1" si="50"/>
        <v>188</v>
      </c>
      <c r="F384" s="6">
        <f t="shared" ca="1" si="53"/>
        <v>180</v>
      </c>
      <c r="G384" s="20">
        <f t="shared" ca="1" si="58"/>
        <v>137</v>
      </c>
      <c r="H384" s="20">
        <f t="shared" ca="1" si="59"/>
        <v>328</v>
      </c>
      <c r="I384" s="26">
        <v>3</v>
      </c>
    </row>
    <row r="385" spans="1:9">
      <c r="A385" s="3">
        <v>2010</v>
      </c>
      <c r="B385" s="3" t="s">
        <v>28</v>
      </c>
      <c r="C385" s="11" t="s">
        <v>14</v>
      </c>
      <c r="D385" s="11" t="s">
        <v>26</v>
      </c>
      <c r="E385" s="6">
        <f t="shared" ca="1" si="50"/>
        <v>198</v>
      </c>
      <c r="F385" s="6">
        <f t="shared" ca="1" si="53"/>
        <v>180</v>
      </c>
      <c r="G385" s="3">
        <f t="shared" ca="1" si="58"/>
        <v>137</v>
      </c>
      <c r="H385" s="3">
        <f t="shared" ca="1" si="59"/>
        <v>328</v>
      </c>
      <c r="I385" s="26">
        <v>3</v>
      </c>
    </row>
    <row r="386" spans="1:9">
      <c r="A386" s="21">
        <v>2011</v>
      </c>
      <c r="B386" s="20" t="s">
        <v>34</v>
      </c>
      <c r="C386" s="11" t="s">
        <v>14</v>
      </c>
      <c r="D386" s="11" t="s">
        <v>1</v>
      </c>
      <c r="E386" s="6">
        <f t="shared" ref="E386:E449" ca="1" si="60">VLOOKUP($D386,INDIRECT(A386&amp;"!B11:K27"),$I386,FALSE)</f>
        <v>592</v>
      </c>
      <c r="F386" s="6">
        <f t="shared" ca="1" si="53"/>
        <v>544</v>
      </c>
      <c r="G386" s="20">
        <f t="shared" ref="G386:G401" ca="1" si="61">MIN($E$386:$E$401)</f>
        <v>338</v>
      </c>
      <c r="H386" s="20">
        <f t="shared" ref="H386:H401" ca="1" si="62">MAX($E$386:$E$401)</f>
        <v>632</v>
      </c>
      <c r="I386" s="26">
        <v>10</v>
      </c>
    </row>
    <row r="387" spans="1:9">
      <c r="A387" s="20">
        <v>2011</v>
      </c>
      <c r="B387" s="20" t="s">
        <v>34</v>
      </c>
      <c r="C387" s="11" t="s">
        <v>14</v>
      </c>
      <c r="D387" s="11" t="s">
        <v>2</v>
      </c>
      <c r="E387" s="6">
        <f t="shared" ca="1" si="60"/>
        <v>632</v>
      </c>
      <c r="F387" s="6">
        <f t="shared" ref="F387:F450" ca="1" si="63">VLOOKUP($C387,INDIRECT(A387&amp;"!B11:K27"),$I387,FALSE)</f>
        <v>544</v>
      </c>
      <c r="G387" s="20">
        <f t="shared" ca="1" si="61"/>
        <v>338</v>
      </c>
      <c r="H387" s="20">
        <f t="shared" ca="1" si="62"/>
        <v>632</v>
      </c>
      <c r="I387" s="26">
        <v>10</v>
      </c>
    </row>
    <row r="388" spans="1:9">
      <c r="A388" s="20">
        <v>2011</v>
      </c>
      <c r="B388" s="20" t="s">
        <v>34</v>
      </c>
      <c r="C388" s="11" t="s">
        <v>14</v>
      </c>
      <c r="D388" s="12" t="s">
        <v>3</v>
      </c>
      <c r="E388" s="6">
        <f t="shared" ca="1" si="60"/>
        <v>511</v>
      </c>
      <c r="F388" s="6">
        <f t="shared" ca="1" si="63"/>
        <v>544</v>
      </c>
      <c r="G388" s="20">
        <f t="shared" ca="1" si="61"/>
        <v>338</v>
      </c>
      <c r="H388" s="20">
        <f t="shared" ca="1" si="62"/>
        <v>632</v>
      </c>
      <c r="I388" s="26">
        <v>10</v>
      </c>
    </row>
    <row r="389" spans="1:9">
      <c r="A389" s="20">
        <v>2011</v>
      </c>
      <c r="B389" s="20" t="s">
        <v>34</v>
      </c>
      <c r="C389" s="11" t="s">
        <v>14</v>
      </c>
      <c r="D389" s="11" t="s">
        <v>4</v>
      </c>
      <c r="E389" s="6">
        <f t="shared" ca="1" si="60"/>
        <v>390</v>
      </c>
      <c r="F389" s="6">
        <f t="shared" ca="1" si="63"/>
        <v>544</v>
      </c>
      <c r="G389" s="20">
        <f t="shared" ca="1" si="61"/>
        <v>338</v>
      </c>
      <c r="H389" s="20">
        <f t="shared" ca="1" si="62"/>
        <v>632</v>
      </c>
      <c r="I389" s="26">
        <v>10</v>
      </c>
    </row>
    <row r="390" spans="1:9">
      <c r="A390" s="20">
        <v>2011</v>
      </c>
      <c r="B390" s="20" t="s">
        <v>34</v>
      </c>
      <c r="C390" s="11" t="s">
        <v>14</v>
      </c>
      <c r="D390" s="12" t="s">
        <v>5</v>
      </c>
      <c r="E390" s="6">
        <f t="shared" ca="1" si="60"/>
        <v>370</v>
      </c>
      <c r="F390" s="6">
        <f t="shared" ca="1" si="63"/>
        <v>544</v>
      </c>
      <c r="G390" s="20">
        <f t="shared" ca="1" si="61"/>
        <v>338</v>
      </c>
      <c r="H390" s="20">
        <f t="shared" ca="1" si="62"/>
        <v>632</v>
      </c>
      <c r="I390" s="26">
        <v>10</v>
      </c>
    </row>
    <row r="391" spans="1:9">
      <c r="A391" s="20">
        <v>2011</v>
      </c>
      <c r="B391" s="20" t="s">
        <v>34</v>
      </c>
      <c r="C391" s="11" t="s">
        <v>14</v>
      </c>
      <c r="D391" s="12" t="s">
        <v>6</v>
      </c>
      <c r="E391" s="6">
        <f t="shared" ca="1" si="60"/>
        <v>576</v>
      </c>
      <c r="F391" s="6">
        <f t="shared" ca="1" si="63"/>
        <v>544</v>
      </c>
      <c r="G391" s="20">
        <f t="shared" ca="1" si="61"/>
        <v>338</v>
      </c>
      <c r="H391" s="20">
        <f t="shared" ca="1" si="62"/>
        <v>632</v>
      </c>
      <c r="I391" s="26">
        <v>10</v>
      </c>
    </row>
    <row r="392" spans="1:9">
      <c r="A392" s="20">
        <v>2011</v>
      </c>
      <c r="B392" s="20" t="s">
        <v>34</v>
      </c>
      <c r="C392" s="11" t="s">
        <v>14</v>
      </c>
      <c r="D392" s="11" t="s">
        <v>24</v>
      </c>
      <c r="E392" s="6">
        <f t="shared" ca="1" si="60"/>
        <v>576</v>
      </c>
      <c r="F392" s="6">
        <f t="shared" ca="1" si="63"/>
        <v>544</v>
      </c>
      <c r="G392" s="20">
        <f t="shared" ca="1" si="61"/>
        <v>338</v>
      </c>
      <c r="H392" s="20">
        <f t="shared" ca="1" si="62"/>
        <v>632</v>
      </c>
      <c r="I392" s="26">
        <v>10</v>
      </c>
    </row>
    <row r="393" spans="1:9">
      <c r="A393" s="20">
        <v>2011</v>
      </c>
      <c r="B393" s="20" t="s">
        <v>34</v>
      </c>
      <c r="C393" s="11" t="s">
        <v>14</v>
      </c>
      <c r="D393" s="11" t="s">
        <v>7</v>
      </c>
      <c r="E393" s="6">
        <f t="shared" ca="1" si="60"/>
        <v>338</v>
      </c>
      <c r="F393" s="6">
        <f t="shared" ca="1" si="63"/>
        <v>544</v>
      </c>
      <c r="G393" s="20">
        <f t="shared" ca="1" si="61"/>
        <v>338</v>
      </c>
      <c r="H393" s="20">
        <f t="shared" ca="1" si="62"/>
        <v>632</v>
      </c>
      <c r="I393" s="26">
        <v>10</v>
      </c>
    </row>
    <row r="394" spans="1:9">
      <c r="A394" s="20">
        <v>2011</v>
      </c>
      <c r="B394" s="20" t="s">
        <v>34</v>
      </c>
      <c r="C394" s="11" t="s">
        <v>14</v>
      </c>
      <c r="D394" s="11" t="s">
        <v>8</v>
      </c>
      <c r="E394" s="6">
        <f t="shared" ca="1" si="60"/>
        <v>552</v>
      </c>
      <c r="F394" s="6">
        <f t="shared" ca="1" si="63"/>
        <v>544</v>
      </c>
      <c r="G394" s="20">
        <f t="shared" ca="1" si="61"/>
        <v>338</v>
      </c>
      <c r="H394" s="20">
        <f t="shared" ca="1" si="62"/>
        <v>632</v>
      </c>
      <c r="I394" s="26">
        <v>10</v>
      </c>
    </row>
    <row r="395" spans="1:9">
      <c r="A395" s="20">
        <v>2011</v>
      </c>
      <c r="B395" s="20" t="s">
        <v>34</v>
      </c>
      <c r="C395" s="11" t="s">
        <v>14</v>
      </c>
      <c r="D395" s="11" t="s">
        <v>9</v>
      </c>
      <c r="E395" s="6">
        <f t="shared" ca="1" si="60"/>
        <v>552</v>
      </c>
      <c r="F395" s="6">
        <f t="shared" ca="1" si="63"/>
        <v>544</v>
      </c>
      <c r="G395" s="20">
        <f t="shared" ca="1" si="61"/>
        <v>338</v>
      </c>
      <c r="H395" s="20">
        <f t="shared" ca="1" si="62"/>
        <v>632</v>
      </c>
      <c r="I395" s="26">
        <v>10</v>
      </c>
    </row>
    <row r="396" spans="1:9">
      <c r="A396" s="20">
        <v>2011</v>
      </c>
      <c r="B396" s="20" t="s">
        <v>34</v>
      </c>
      <c r="C396" s="11" t="s">
        <v>14</v>
      </c>
      <c r="D396" s="11" t="s">
        <v>10</v>
      </c>
      <c r="E396" s="6">
        <f t="shared" ca="1" si="60"/>
        <v>614</v>
      </c>
      <c r="F396" s="6">
        <f t="shared" ca="1" si="63"/>
        <v>544</v>
      </c>
      <c r="G396" s="20">
        <f t="shared" ca="1" si="61"/>
        <v>338</v>
      </c>
      <c r="H396" s="20">
        <f t="shared" ca="1" si="62"/>
        <v>632</v>
      </c>
      <c r="I396" s="26">
        <v>10</v>
      </c>
    </row>
    <row r="397" spans="1:9">
      <c r="A397" s="20">
        <v>2011</v>
      </c>
      <c r="B397" s="20" t="s">
        <v>34</v>
      </c>
      <c r="C397" s="11" t="s">
        <v>14</v>
      </c>
      <c r="D397" s="11" t="s">
        <v>11</v>
      </c>
      <c r="E397" s="6">
        <f t="shared" ca="1" si="60"/>
        <v>526</v>
      </c>
      <c r="F397" s="6">
        <f t="shared" ca="1" si="63"/>
        <v>544</v>
      </c>
      <c r="G397" s="20">
        <f t="shared" ca="1" si="61"/>
        <v>338</v>
      </c>
      <c r="H397" s="20">
        <f t="shared" ca="1" si="62"/>
        <v>632</v>
      </c>
      <c r="I397" s="26">
        <v>10</v>
      </c>
    </row>
    <row r="398" spans="1:9">
      <c r="A398" s="20">
        <v>2011</v>
      </c>
      <c r="B398" s="20" t="s">
        <v>34</v>
      </c>
      <c r="C398" s="11" t="s">
        <v>14</v>
      </c>
      <c r="D398" s="11" t="s">
        <v>25</v>
      </c>
      <c r="E398" s="6">
        <f t="shared" ca="1" si="60"/>
        <v>380</v>
      </c>
      <c r="F398" s="6">
        <f t="shared" ca="1" si="63"/>
        <v>544</v>
      </c>
      <c r="G398" s="20">
        <f t="shared" ca="1" si="61"/>
        <v>338</v>
      </c>
      <c r="H398" s="20">
        <f t="shared" ca="1" si="62"/>
        <v>632</v>
      </c>
      <c r="I398" s="26">
        <v>10</v>
      </c>
    </row>
    <row r="399" spans="1:9">
      <c r="A399" s="20">
        <v>2011</v>
      </c>
      <c r="B399" s="20" t="s">
        <v>34</v>
      </c>
      <c r="C399" s="11" t="s">
        <v>14</v>
      </c>
      <c r="D399" s="11" t="s">
        <v>12</v>
      </c>
      <c r="E399" s="6">
        <f t="shared" ca="1" si="60"/>
        <v>360</v>
      </c>
      <c r="F399" s="6">
        <f t="shared" ca="1" si="63"/>
        <v>544</v>
      </c>
      <c r="G399" s="20">
        <f t="shared" ca="1" si="61"/>
        <v>338</v>
      </c>
      <c r="H399" s="20">
        <f t="shared" ca="1" si="62"/>
        <v>632</v>
      </c>
      <c r="I399" s="26">
        <v>10</v>
      </c>
    </row>
    <row r="400" spans="1:9">
      <c r="A400" s="20">
        <v>2011</v>
      </c>
      <c r="B400" s="20" t="s">
        <v>34</v>
      </c>
      <c r="C400" s="11" t="s">
        <v>14</v>
      </c>
      <c r="D400" s="11" t="s">
        <v>13</v>
      </c>
      <c r="E400" s="6">
        <f t="shared" ca="1" si="60"/>
        <v>570</v>
      </c>
      <c r="F400" s="6">
        <f t="shared" ca="1" si="63"/>
        <v>544</v>
      </c>
      <c r="G400" s="20">
        <f t="shared" ca="1" si="61"/>
        <v>338</v>
      </c>
      <c r="H400" s="20">
        <f t="shared" ca="1" si="62"/>
        <v>632</v>
      </c>
      <c r="I400" s="26">
        <v>10</v>
      </c>
    </row>
    <row r="401" spans="1:9">
      <c r="A401" s="20">
        <v>2011</v>
      </c>
      <c r="B401" s="3" t="s">
        <v>34</v>
      </c>
      <c r="C401" s="11" t="s">
        <v>14</v>
      </c>
      <c r="D401" s="11" t="s">
        <v>26</v>
      </c>
      <c r="E401" s="6">
        <f t="shared" ca="1" si="60"/>
        <v>371</v>
      </c>
      <c r="F401" s="6">
        <f t="shared" ca="1" si="63"/>
        <v>544</v>
      </c>
      <c r="G401" s="3">
        <f t="shared" ca="1" si="61"/>
        <v>338</v>
      </c>
      <c r="H401" s="3">
        <f t="shared" ca="1" si="62"/>
        <v>632</v>
      </c>
      <c r="I401" s="26">
        <v>10</v>
      </c>
    </row>
    <row r="402" spans="1:9">
      <c r="A402" s="20">
        <v>2011</v>
      </c>
      <c r="B402" s="20" t="s">
        <v>33</v>
      </c>
      <c r="C402" s="11" t="s">
        <v>14</v>
      </c>
      <c r="D402" s="11" t="s">
        <v>1</v>
      </c>
      <c r="E402" s="6">
        <f t="shared" ca="1" si="60"/>
        <v>158</v>
      </c>
      <c r="F402" s="6">
        <f t="shared" ca="1" si="63"/>
        <v>156</v>
      </c>
      <c r="G402" s="20">
        <f t="shared" ref="G402:G417" ca="1" si="64">MIN($E$402:$E$417)</f>
        <v>86</v>
      </c>
      <c r="H402" s="20">
        <f t="shared" ref="H402:H417" ca="1" si="65">MAX($E$402:$E$417)</f>
        <v>194</v>
      </c>
      <c r="I402" s="26">
        <v>9</v>
      </c>
    </row>
    <row r="403" spans="1:9">
      <c r="A403" s="20">
        <v>2011</v>
      </c>
      <c r="B403" s="20" t="s">
        <v>33</v>
      </c>
      <c r="C403" s="11" t="s">
        <v>14</v>
      </c>
      <c r="D403" s="11" t="s">
        <v>2</v>
      </c>
      <c r="E403" s="6">
        <f t="shared" ca="1" si="60"/>
        <v>164</v>
      </c>
      <c r="F403" s="6">
        <f t="shared" ca="1" si="63"/>
        <v>156</v>
      </c>
      <c r="G403" s="20">
        <f t="shared" ca="1" si="64"/>
        <v>86</v>
      </c>
      <c r="H403" s="20">
        <f t="shared" ca="1" si="65"/>
        <v>194</v>
      </c>
      <c r="I403" s="26">
        <v>9</v>
      </c>
    </row>
    <row r="404" spans="1:9">
      <c r="A404" s="20">
        <v>2011</v>
      </c>
      <c r="B404" s="20" t="s">
        <v>33</v>
      </c>
      <c r="C404" s="11" t="s">
        <v>14</v>
      </c>
      <c r="D404" s="12" t="s">
        <v>3</v>
      </c>
      <c r="E404" s="6">
        <f t="shared" ca="1" si="60"/>
        <v>159</v>
      </c>
      <c r="F404" s="6">
        <f t="shared" ca="1" si="63"/>
        <v>156</v>
      </c>
      <c r="G404" s="20">
        <f t="shared" ca="1" si="64"/>
        <v>86</v>
      </c>
      <c r="H404" s="20">
        <f t="shared" ca="1" si="65"/>
        <v>194</v>
      </c>
      <c r="I404" s="26">
        <v>9</v>
      </c>
    </row>
    <row r="405" spans="1:9">
      <c r="A405" s="20">
        <v>2011</v>
      </c>
      <c r="B405" s="20" t="s">
        <v>33</v>
      </c>
      <c r="C405" s="11" t="s">
        <v>14</v>
      </c>
      <c r="D405" s="11" t="s">
        <v>4</v>
      </c>
      <c r="E405" s="6">
        <f t="shared" ca="1" si="60"/>
        <v>176</v>
      </c>
      <c r="F405" s="6">
        <f t="shared" ca="1" si="63"/>
        <v>156</v>
      </c>
      <c r="G405" s="20">
        <f t="shared" ca="1" si="64"/>
        <v>86</v>
      </c>
      <c r="H405" s="20">
        <f t="shared" ca="1" si="65"/>
        <v>194</v>
      </c>
      <c r="I405" s="26">
        <v>9</v>
      </c>
    </row>
    <row r="406" spans="1:9">
      <c r="A406" s="20">
        <v>2011</v>
      </c>
      <c r="B406" s="20" t="s">
        <v>33</v>
      </c>
      <c r="C406" s="11" t="s">
        <v>14</v>
      </c>
      <c r="D406" s="12" t="s">
        <v>5</v>
      </c>
      <c r="E406" s="6">
        <f t="shared" ca="1" si="60"/>
        <v>145</v>
      </c>
      <c r="F406" s="6">
        <f t="shared" ca="1" si="63"/>
        <v>156</v>
      </c>
      <c r="G406" s="20">
        <f t="shared" ca="1" si="64"/>
        <v>86</v>
      </c>
      <c r="H406" s="20">
        <f t="shared" ca="1" si="65"/>
        <v>194</v>
      </c>
      <c r="I406" s="26">
        <v>9</v>
      </c>
    </row>
    <row r="407" spans="1:9">
      <c r="A407" s="20">
        <v>2011</v>
      </c>
      <c r="B407" s="20" t="s">
        <v>33</v>
      </c>
      <c r="C407" s="11" t="s">
        <v>14</v>
      </c>
      <c r="D407" s="12" t="s">
        <v>6</v>
      </c>
      <c r="E407" s="6">
        <f t="shared" ca="1" si="60"/>
        <v>146</v>
      </c>
      <c r="F407" s="6">
        <f t="shared" ca="1" si="63"/>
        <v>156</v>
      </c>
      <c r="G407" s="20">
        <f t="shared" ca="1" si="64"/>
        <v>86</v>
      </c>
      <c r="H407" s="20">
        <f t="shared" ca="1" si="65"/>
        <v>194</v>
      </c>
      <c r="I407" s="26">
        <v>9</v>
      </c>
    </row>
    <row r="408" spans="1:9">
      <c r="A408" s="20">
        <v>2011</v>
      </c>
      <c r="B408" s="20" t="s">
        <v>33</v>
      </c>
      <c r="C408" s="11" t="s">
        <v>14</v>
      </c>
      <c r="D408" s="11" t="s">
        <v>24</v>
      </c>
      <c r="E408" s="6">
        <f t="shared" ca="1" si="60"/>
        <v>152</v>
      </c>
      <c r="F408" s="6">
        <f t="shared" ca="1" si="63"/>
        <v>156</v>
      </c>
      <c r="G408" s="20">
        <f t="shared" ca="1" si="64"/>
        <v>86</v>
      </c>
      <c r="H408" s="20">
        <f t="shared" ca="1" si="65"/>
        <v>194</v>
      </c>
      <c r="I408" s="26">
        <v>9</v>
      </c>
    </row>
    <row r="409" spans="1:9">
      <c r="A409" s="20">
        <v>2011</v>
      </c>
      <c r="B409" s="20" t="s">
        <v>33</v>
      </c>
      <c r="C409" s="11" t="s">
        <v>14</v>
      </c>
      <c r="D409" s="11" t="s">
        <v>7</v>
      </c>
      <c r="E409" s="6">
        <f t="shared" ca="1" si="60"/>
        <v>134</v>
      </c>
      <c r="F409" s="6">
        <f t="shared" ca="1" si="63"/>
        <v>156</v>
      </c>
      <c r="G409" s="20">
        <f t="shared" ca="1" si="64"/>
        <v>86</v>
      </c>
      <c r="H409" s="20">
        <f t="shared" ca="1" si="65"/>
        <v>194</v>
      </c>
      <c r="I409" s="26">
        <v>9</v>
      </c>
    </row>
    <row r="410" spans="1:9">
      <c r="A410" s="20">
        <v>2011</v>
      </c>
      <c r="B410" s="20" t="s">
        <v>33</v>
      </c>
      <c r="C410" s="11" t="s">
        <v>14</v>
      </c>
      <c r="D410" s="11" t="s">
        <v>8</v>
      </c>
      <c r="E410" s="6">
        <f t="shared" ca="1" si="60"/>
        <v>174</v>
      </c>
      <c r="F410" s="6">
        <f t="shared" ca="1" si="63"/>
        <v>156</v>
      </c>
      <c r="G410" s="20">
        <f t="shared" ca="1" si="64"/>
        <v>86</v>
      </c>
      <c r="H410" s="20">
        <f t="shared" ca="1" si="65"/>
        <v>194</v>
      </c>
      <c r="I410" s="26">
        <v>9</v>
      </c>
    </row>
    <row r="411" spans="1:9">
      <c r="A411" s="20">
        <v>2011</v>
      </c>
      <c r="B411" s="20" t="s">
        <v>33</v>
      </c>
      <c r="C411" s="11" t="s">
        <v>14</v>
      </c>
      <c r="D411" s="11" t="s">
        <v>9</v>
      </c>
      <c r="E411" s="6">
        <f t="shared" ca="1" si="60"/>
        <v>153</v>
      </c>
      <c r="F411" s="6">
        <f t="shared" ca="1" si="63"/>
        <v>156</v>
      </c>
      <c r="G411" s="20">
        <f t="shared" ca="1" si="64"/>
        <v>86</v>
      </c>
      <c r="H411" s="20">
        <f t="shared" ca="1" si="65"/>
        <v>194</v>
      </c>
      <c r="I411" s="26">
        <v>9</v>
      </c>
    </row>
    <row r="412" spans="1:9">
      <c r="A412" s="20">
        <v>2011</v>
      </c>
      <c r="B412" s="20" t="s">
        <v>33</v>
      </c>
      <c r="C412" s="11" t="s">
        <v>14</v>
      </c>
      <c r="D412" s="11" t="s">
        <v>10</v>
      </c>
      <c r="E412" s="6">
        <f t="shared" ca="1" si="60"/>
        <v>183</v>
      </c>
      <c r="F412" s="6">
        <f t="shared" ca="1" si="63"/>
        <v>156</v>
      </c>
      <c r="G412" s="20">
        <f t="shared" ca="1" si="64"/>
        <v>86</v>
      </c>
      <c r="H412" s="20">
        <f t="shared" ca="1" si="65"/>
        <v>194</v>
      </c>
      <c r="I412" s="26">
        <v>9</v>
      </c>
    </row>
    <row r="413" spans="1:9">
      <c r="A413" s="20">
        <v>2011</v>
      </c>
      <c r="B413" s="20" t="s">
        <v>33</v>
      </c>
      <c r="C413" s="11" t="s">
        <v>14</v>
      </c>
      <c r="D413" s="11" t="s">
        <v>11</v>
      </c>
      <c r="E413" s="6">
        <f t="shared" ca="1" si="60"/>
        <v>166</v>
      </c>
      <c r="F413" s="6">
        <f t="shared" ca="1" si="63"/>
        <v>156</v>
      </c>
      <c r="G413" s="20">
        <f t="shared" ca="1" si="64"/>
        <v>86</v>
      </c>
      <c r="H413" s="20">
        <f t="shared" ca="1" si="65"/>
        <v>194</v>
      </c>
      <c r="I413" s="26">
        <v>9</v>
      </c>
    </row>
    <row r="414" spans="1:9">
      <c r="A414" s="20">
        <v>2011</v>
      </c>
      <c r="B414" s="20" t="s">
        <v>33</v>
      </c>
      <c r="C414" s="11" t="s">
        <v>14</v>
      </c>
      <c r="D414" s="11" t="s">
        <v>25</v>
      </c>
      <c r="E414" s="6">
        <f t="shared" ca="1" si="60"/>
        <v>86</v>
      </c>
      <c r="F414" s="6">
        <f t="shared" ca="1" si="63"/>
        <v>156</v>
      </c>
      <c r="G414" s="20">
        <f t="shared" ca="1" si="64"/>
        <v>86</v>
      </c>
      <c r="H414" s="20">
        <f t="shared" ca="1" si="65"/>
        <v>194</v>
      </c>
      <c r="I414" s="26">
        <v>9</v>
      </c>
    </row>
    <row r="415" spans="1:9">
      <c r="A415" s="20">
        <v>2011</v>
      </c>
      <c r="B415" s="20" t="s">
        <v>33</v>
      </c>
      <c r="C415" s="11" t="s">
        <v>14</v>
      </c>
      <c r="D415" s="11" t="s">
        <v>12</v>
      </c>
      <c r="E415" s="6">
        <f t="shared" ca="1" si="60"/>
        <v>108</v>
      </c>
      <c r="F415" s="6">
        <f t="shared" ca="1" si="63"/>
        <v>156</v>
      </c>
      <c r="G415" s="20">
        <f t="shared" ca="1" si="64"/>
        <v>86</v>
      </c>
      <c r="H415" s="20">
        <f t="shared" ca="1" si="65"/>
        <v>194</v>
      </c>
      <c r="I415" s="26">
        <v>9</v>
      </c>
    </row>
    <row r="416" spans="1:9">
      <c r="A416" s="20">
        <v>2011</v>
      </c>
      <c r="B416" s="20" t="s">
        <v>33</v>
      </c>
      <c r="C416" s="11" t="s">
        <v>14</v>
      </c>
      <c r="D416" s="11" t="s">
        <v>13</v>
      </c>
      <c r="E416" s="6">
        <f t="shared" ca="1" si="60"/>
        <v>194</v>
      </c>
      <c r="F416" s="6">
        <f t="shared" ca="1" si="63"/>
        <v>156</v>
      </c>
      <c r="G416" s="20">
        <f t="shared" ca="1" si="64"/>
        <v>86</v>
      </c>
      <c r="H416" s="20">
        <f t="shared" ca="1" si="65"/>
        <v>194</v>
      </c>
      <c r="I416" s="26">
        <v>9</v>
      </c>
    </row>
    <row r="417" spans="1:9">
      <c r="A417" s="20">
        <v>2011</v>
      </c>
      <c r="B417" s="3" t="s">
        <v>33</v>
      </c>
      <c r="C417" s="11" t="s">
        <v>14</v>
      </c>
      <c r="D417" s="11" t="s">
        <v>26</v>
      </c>
      <c r="E417" s="6">
        <f t="shared" ca="1" si="60"/>
        <v>131</v>
      </c>
      <c r="F417" s="6">
        <f t="shared" ca="1" si="63"/>
        <v>156</v>
      </c>
      <c r="G417" s="3">
        <f t="shared" ca="1" si="64"/>
        <v>86</v>
      </c>
      <c r="H417" s="3">
        <f t="shared" ca="1" si="65"/>
        <v>194</v>
      </c>
      <c r="I417" s="26">
        <v>9</v>
      </c>
    </row>
    <row r="418" spans="1:9">
      <c r="A418" s="20">
        <v>2011</v>
      </c>
      <c r="B418" s="21" t="s">
        <v>42</v>
      </c>
      <c r="C418" s="11" t="s">
        <v>14</v>
      </c>
      <c r="D418" s="11" t="s">
        <v>1</v>
      </c>
      <c r="E418" s="6">
        <f t="shared" ca="1" si="60"/>
        <v>390</v>
      </c>
      <c r="F418" s="6">
        <f t="shared" ca="1" si="63"/>
        <v>344</v>
      </c>
      <c r="G418" s="20">
        <f t="shared" ref="G418:G433" ca="1" si="66">MIN($E$418:$E$433)</f>
        <v>161</v>
      </c>
      <c r="H418" s="20">
        <f t="shared" ref="H418:H433" ca="1" si="67">MAX($E$418:$E$433)</f>
        <v>413</v>
      </c>
      <c r="I418" s="26">
        <v>8</v>
      </c>
    </row>
    <row r="419" spans="1:9">
      <c r="A419" s="20">
        <v>2011</v>
      </c>
      <c r="B419" s="20" t="s">
        <v>42</v>
      </c>
      <c r="C419" s="11" t="s">
        <v>14</v>
      </c>
      <c r="D419" s="11" t="s">
        <v>2</v>
      </c>
      <c r="E419" s="6">
        <f t="shared" ca="1" si="60"/>
        <v>413</v>
      </c>
      <c r="F419" s="6">
        <f t="shared" ca="1" si="63"/>
        <v>344</v>
      </c>
      <c r="G419" s="20">
        <f t="shared" ca="1" si="66"/>
        <v>161</v>
      </c>
      <c r="H419" s="20">
        <f t="shared" ca="1" si="67"/>
        <v>413</v>
      </c>
      <c r="I419" s="26">
        <v>8</v>
      </c>
    </row>
    <row r="420" spans="1:9">
      <c r="A420" s="20">
        <v>2011</v>
      </c>
      <c r="B420" s="20" t="s">
        <v>42</v>
      </c>
      <c r="C420" s="11" t="s">
        <v>14</v>
      </c>
      <c r="D420" s="12" t="s">
        <v>3</v>
      </c>
      <c r="E420" s="6">
        <f t="shared" ca="1" si="60"/>
        <v>351</v>
      </c>
      <c r="F420" s="6">
        <f t="shared" ca="1" si="63"/>
        <v>344</v>
      </c>
      <c r="G420" s="20">
        <f t="shared" ca="1" si="66"/>
        <v>161</v>
      </c>
      <c r="H420" s="20">
        <f t="shared" ca="1" si="67"/>
        <v>413</v>
      </c>
      <c r="I420" s="26">
        <v>8</v>
      </c>
    </row>
    <row r="421" spans="1:9">
      <c r="A421" s="20">
        <v>2011</v>
      </c>
      <c r="B421" s="20" t="s">
        <v>42</v>
      </c>
      <c r="C421" s="11" t="s">
        <v>14</v>
      </c>
      <c r="D421" s="11" t="s">
        <v>4</v>
      </c>
      <c r="E421" s="6">
        <f t="shared" ca="1" si="60"/>
        <v>285</v>
      </c>
      <c r="F421" s="6">
        <f t="shared" ca="1" si="63"/>
        <v>344</v>
      </c>
      <c r="G421" s="20">
        <f t="shared" ca="1" si="66"/>
        <v>161</v>
      </c>
      <c r="H421" s="20">
        <f t="shared" ca="1" si="67"/>
        <v>413</v>
      </c>
      <c r="I421" s="26">
        <v>8</v>
      </c>
    </row>
    <row r="422" spans="1:9">
      <c r="A422" s="20">
        <v>2011</v>
      </c>
      <c r="B422" s="20" t="s">
        <v>42</v>
      </c>
      <c r="C422" s="11" t="s">
        <v>14</v>
      </c>
      <c r="D422" s="12" t="s">
        <v>5</v>
      </c>
      <c r="E422" s="6">
        <f t="shared" ca="1" si="60"/>
        <v>251</v>
      </c>
      <c r="F422" s="6">
        <f t="shared" ca="1" si="63"/>
        <v>344</v>
      </c>
      <c r="G422" s="20">
        <f t="shared" ca="1" si="66"/>
        <v>161</v>
      </c>
      <c r="H422" s="20">
        <f t="shared" ca="1" si="67"/>
        <v>413</v>
      </c>
      <c r="I422" s="26">
        <v>8</v>
      </c>
    </row>
    <row r="423" spans="1:9">
      <c r="A423" s="20">
        <v>2011</v>
      </c>
      <c r="B423" s="20" t="s">
        <v>42</v>
      </c>
      <c r="C423" s="11" t="s">
        <v>14</v>
      </c>
      <c r="D423" s="12" t="s">
        <v>6</v>
      </c>
      <c r="E423" s="6">
        <f t="shared" ca="1" si="60"/>
        <v>396</v>
      </c>
      <c r="F423" s="6">
        <f t="shared" ca="1" si="63"/>
        <v>344</v>
      </c>
      <c r="G423" s="20">
        <f t="shared" ca="1" si="66"/>
        <v>161</v>
      </c>
      <c r="H423" s="20">
        <f t="shared" ca="1" si="67"/>
        <v>413</v>
      </c>
      <c r="I423" s="26">
        <v>8</v>
      </c>
    </row>
    <row r="424" spans="1:9">
      <c r="A424" s="20">
        <v>2011</v>
      </c>
      <c r="B424" s="20" t="s">
        <v>42</v>
      </c>
      <c r="C424" s="11" t="s">
        <v>14</v>
      </c>
      <c r="D424" s="11" t="s">
        <v>24</v>
      </c>
      <c r="E424" s="6">
        <f t="shared" ca="1" si="60"/>
        <v>381</v>
      </c>
      <c r="F424" s="6">
        <f t="shared" ca="1" si="63"/>
        <v>344</v>
      </c>
      <c r="G424" s="20">
        <f t="shared" ca="1" si="66"/>
        <v>161</v>
      </c>
      <c r="H424" s="20">
        <f t="shared" ca="1" si="67"/>
        <v>413</v>
      </c>
      <c r="I424" s="26">
        <v>8</v>
      </c>
    </row>
    <row r="425" spans="1:9">
      <c r="A425" s="20">
        <v>2011</v>
      </c>
      <c r="B425" s="20" t="s">
        <v>42</v>
      </c>
      <c r="C425" s="11" t="s">
        <v>14</v>
      </c>
      <c r="D425" s="11" t="s">
        <v>7</v>
      </c>
      <c r="E425" s="6">
        <f t="shared" ca="1" si="60"/>
        <v>192</v>
      </c>
      <c r="F425" s="6">
        <f t="shared" ca="1" si="63"/>
        <v>344</v>
      </c>
      <c r="G425" s="20">
        <f t="shared" ca="1" si="66"/>
        <v>161</v>
      </c>
      <c r="H425" s="20">
        <f t="shared" ca="1" si="67"/>
        <v>413</v>
      </c>
      <c r="I425" s="26">
        <v>8</v>
      </c>
    </row>
    <row r="426" spans="1:9">
      <c r="A426" s="20">
        <v>2011</v>
      </c>
      <c r="B426" s="20" t="s">
        <v>42</v>
      </c>
      <c r="C426" s="11" t="s">
        <v>14</v>
      </c>
      <c r="D426" s="11" t="s">
        <v>8</v>
      </c>
      <c r="E426" s="6">
        <f t="shared" ca="1" si="60"/>
        <v>327</v>
      </c>
      <c r="F426" s="6">
        <f t="shared" ca="1" si="63"/>
        <v>344</v>
      </c>
      <c r="G426" s="20">
        <f t="shared" ca="1" si="66"/>
        <v>161</v>
      </c>
      <c r="H426" s="20">
        <f t="shared" ca="1" si="67"/>
        <v>413</v>
      </c>
      <c r="I426" s="26">
        <v>8</v>
      </c>
    </row>
    <row r="427" spans="1:9">
      <c r="A427" s="20">
        <v>2011</v>
      </c>
      <c r="B427" s="20" t="s">
        <v>42</v>
      </c>
      <c r="C427" s="11" t="s">
        <v>14</v>
      </c>
      <c r="D427" s="11" t="s">
        <v>9</v>
      </c>
      <c r="E427" s="6">
        <f t="shared" ca="1" si="60"/>
        <v>346</v>
      </c>
      <c r="F427" s="6">
        <f t="shared" ca="1" si="63"/>
        <v>344</v>
      </c>
      <c r="G427" s="20">
        <f t="shared" ca="1" si="66"/>
        <v>161</v>
      </c>
      <c r="H427" s="20">
        <f t="shared" ca="1" si="67"/>
        <v>413</v>
      </c>
      <c r="I427" s="26">
        <v>8</v>
      </c>
    </row>
    <row r="428" spans="1:9">
      <c r="A428" s="20">
        <v>2011</v>
      </c>
      <c r="B428" s="20" t="s">
        <v>42</v>
      </c>
      <c r="C428" s="11" t="s">
        <v>14</v>
      </c>
      <c r="D428" s="11" t="s">
        <v>10</v>
      </c>
      <c r="E428" s="6">
        <f t="shared" ca="1" si="60"/>
        <v>403</v>
      </c>
      <c r="F428" s="6">
        <f t="shared" ca="1" si="63"/>
        <v>344</v>
      </c>
      <c r="G428" s="20">
        <f t="shared" ca="1" si="66"/>
        <v>161</v>
      </c>
      <c r="H428" s="20">
        <f t="shared" ca="1" si="67"/>
        <v>413</v>
      </c>
      <c r="I428" s="26">
        <v>8</v>
      </c>
    </row>
    <row r="429" spans="1:9">
      <c r="A429" s="20">
        <v>2011</v>
      </c>
      <c r="B429" s="20" t="s">
        <v>42</v>
      </c>
      <c r="C429" s="11" t="s">
        <v>14</v>
      </c>
      <c r="D429" s="11" t="s">
        <v>11</v>
      </c>
      <c r="E429" s="6">
        <f t="shared" ca="1" si="60"/>
        <v>333</v>
      </c>
      <c r="F429" s="6">
        <f t="shared" ca="1" si="63"/>
        <v>344</v>
      </c>
      <c r="G429" s="20">
        <f t="shared" ca="1" si="66"/>
        <v>161</v>
      </c>
      <c r="H429" s="20">
        <f t="shared" ca="1" si="67"/>
        <v>413</v>
      </c>
      <c r="I429" s="26">
        <v>8</v>
      </c>
    </row>
    <row r="430" spans="1:9">
      <c r="A430" s="20">
        <v>2011</v>
      </c>
      <c r="B430" s="20" t="s">
        <v>42</v>
      </c>
      <c r="C430" s="11" t="s">
        <v>14</v>
      </c>
      <c r="D430" s="11" t="s">
        <v>25</v>
      </c>
      <c r="E430" s="6">
        <f t="shared" ca="1" si="60"/>
        <v>178</v>
      </c>
      <c r="F430" s="6">
        <f t="shared" ca="1" si="63"/>
        <v>344</v>
      </c>
      <c r="G430" s="20">
        <f t="shared" ca="1" si="66"/>
        <v>161</v>
      </c>
      <c r="H430" s="20">
        <f t="shared" ca="1" si="67"/>
        <v>413</v>
      </c>
      <c r="I430" s="26">
        <v>8</v>
      </c>
    </row>
    <row r="431" spans="1:9">
      <c r="A431" s="20">
        <v>2011</v>
      </c>
      <c r="B431" s="20" t="s">
        <v>42</v>
      </c>
      <c r="C431" s="11" t="s">
        <v>14</v>
      </c>
      <c r="D431" s="11" t="s">
        <v>12</v>
      </c>
      <c r="E431" s="6">
        <f t="shared" ca="1" si="60"/>
        <v>161</v>
      </c>
      <c r="F431" s="6">
        <f t="shared" ca="1" si="63"/>
        <v>344</v>
      </c>
      <c r="G431" s="20">
        <f t="shared" ca="1" si="66"/>
        <v>161</v>
      </c>
      <c r="H431" s="20">
        <f t="shared" ca="1" si="67"/>
        <v>413</v>
      </c>
      <c r="I431" s="26">
        <v>8</v>
      </c>
    </row>
    <row r="432" spans="1:9">
      <c r="A432" s="20">
        <v>2011</v>
      </c>
      <c r="B432" s="20" t="s">
        <v>42</v>
      </c>
      <c r="C432" s="11" t="s">
        <v>14</v>
      </c>
      <c r="D432" s="11" t="s">
        <v>13</v>
      </c>
      <c r="E432" s="6">
        <f t="shared" ca="1" si="60"/>
        <v>366</v>
      </c>
      <c r="F432" s="6">
        <f t="shared" ca="1" si="63"/>
        <v>344</v>
      </c>
      <c r="G432" s="20">
        <f t="shared" ca="1" si="66"/>
        <v>161</v>
      </c>
      <c r="H432" s="20">
        <f t="shared" ca="1" si="67"/>
        <v>413</v>
      </c>
      <c r="I432" s="26">
        <v>8</v>
      </c>
    </row>
    <row r="433" spans="1:9">
      <c r="A433" s="20">
        <v>2011</v>
      </c>
      <c r="B433" s="3" t="s">
        <v>42</v>
      </c>
      <c r="C433" s="11" t="s">
        <v>14</v>
      </c>
      <c r="D433" s="11" t="s">
        <v>26</v>
      </c>
      <c r="E433" s="6">
        <f t="shared" ca="1" si="60"/>
        <v>200</v>
      </c>
      <c r="F433" s="6">
        <f t="shared" ca="1" si="63"/>
        <v>344</v>
      </c>
      <c r="G433" s="3">
        <f t="shared" ca="1" si="66"/>
        <v>161</v>
      </c>
      <c r="H433" s="3">
        <f t="shared" ca="1" si="67"/>
        <v>413</v>
      </c>
      <c r="I433" s="26">
        <v>8</v>
      </c>
    </row>
    <row r="434" spans="1:9">
      <c r="A434" s="20">
        <v>2011</v>
      </c>
      <c r="B434" s="21" t="s">
        <v>32</v>
      </c>
      <c r="C434" s="11" t="s">
        <v>14</v>
      </c>
      <c r="D434" s="11" t="s">
        <v>1</v>
      </c>
      <c r="E434" s="6">
        <f t="shared" ca="1" si="60"/>
        <v>60</v>
      </c>
      <c r="F434" s="6">
        <f t="shared" ca="1" si="63"/>
        <v>60</v>
      </c>
      <c r="G434" s="20">
        <f t="shared" ref="G434:G449" ca="1" si="68">MIN($E$434:$E$449)</f>
        <v>60</v>
      </c>
      <c r="H434" s="20">
        <f t="shared" ref="H434:H449" ca="1" si="69">MAX($E$434:$E$449)</f>
        <v>60</v>
      </c>
      <c r="I434" s="26">
        <v>7</v>
      </c>
    </row>
    <row r="435" spans="1:9">
      <c r="A435" s="20">
        <v>2011</v>
      </c>
      <c r="B435" s="20" t="s">
        <v>32</v>
      </c>
      <c r="C435" s="11" t="s">
        <v>14</v>
      </c>
      <c r="D435" s="11" t="s">
        <v>2</v>
      </c>
      <c r="E435" s="6">
        <f t="shared" ca="1" si="60"/>
        <v>60</v>
      </c>
      <c r="F435" s="6">
        <f t="shared" ca="1" si="63"/>
        <v>60</v>
      </c>
      <c r="G435" s="20">
        <f t="shared" ca="1" si="68"/>
        <v>60</v>
      </c>
      <c r="H435" s="20">
        <f t="shared" ca="1" si="69"/>
        <v>60</v>
      </c>
      <c r="I435" s="26">
        <v>7</v>
      </c>
    </row>
    <row r="436" spans="1:9">
      <c r="A436" s="20">
        <v>2011</v>
      </c>
      <c r="B436" s="20" t="s">
        <v>32</v>
      </c>
      <c r="C436" s="11" t="s">
        <v>14</v>
      </c>
      <c r="D436" s="12" t="s">
        <v>3</v>
      </c>
      <c r="E436" s="6">
        <f t="shared" ca="1" si="60"/>
        <v>60</v>
      </c>
      <c r="F436" s="6">
        <f t="shared" ca="1" si="63"/>
        <v>60</v>
      </c>
      <c r="G436" s="20">
        <f t="shared" ca="1" si="68"/>
        <v>60</v>
      </c>
      <c r="H436" s="20">
        <f t="shared" ca="1" si="69"/>
        <v>60</v>
      </c>
      <c r="I436" s="26">
        <v>7</v>
      </c>
    </row>
    <row r="437" spans="1:9">
      <c r="A437" s="20">
        <v>2011</v>
      </c>
      <c r="B437" s="20" t="s">
        <v>32</v>
      </c>
      <c r="C437" s="11" t="s">
        <v>14</v>
      </c>
      <c r="D437" s="11" t="s">
        <v>4</v>
      </c>
      <c r="E437" s="6">
        <f t="shared" ca="1" si="60"/>
        <v>60</v>
      </c>
      <c r="F437" s="6">
        <f t="shared" ca="1" si="63"/>
        <v>60</v>
      </c>
      <c r="G437" s="20">
        <f t="shared" ca="1" si="68"/>
        <v>60</v>
      </c>
      <c r="H437" s="20">
        <f t="shared" ca="1" si="69"/>
        <v>60</v>
      </c>
      <c r="I437" s="26">
        <v>7</v>
      </c>
    </row>
    <row r="438" spans="1:9">
      <c r="A438" s="20">
        <v>2011</v>
      </c>
      <c r="B438" s="20" t="s">
        <v>32</v>
      </c>
      <c r="C438" s="11" t="s">
        <v>14</v>
      </c>
      <c r="D438" s="12" t="s">
        <v>5</v>
      </c>
      <c r="E438" s="6">
        <f t="shared" ca="1" si="60"/>
        <v>60</v>
      </c>
      <c r="F438" s="6">
        <f t="shared" ca="1" si="63"/>
        <v>60</v>
      </c>
      <c r="G438" s="20">
        <f t="shared" ca="1" si="68"/>
        <v>60</v>
      </c>
      <c r="H438" s="20">
        <f t="shared" ca="1" si="69"/>
        <v>60</v>
      </c>
      <c r="I438" s="26">
        <v>7</v>
      </c>
    </row>
    <row r="439" spans="1:9">
      <c r="A439" s="20">
        <v>2011</v>
      </c>
      <c r="B439" s="20" t="s">
        <v>32</v>
      </c>
      <c r="C439" s="11" t="s">
        <v>14</v>
      </c>
      <c r="D439" s="12" t="s">
        <v>6</v>
      </c>
      <c r="E439" s="6">
        <f t="shared" ca="1" si="60"/>
        <v>60</v>
      </c>
      <c r="F439" s="6">
        <f t="shared" ca="1" si="63"/>
        <v>60</v>
      </c>
      <c r="G439" s="20">
        <f t="shared" ca="1" si="68"/>
        <v>60</v>
      </c>
      <c r="H439" s="20">
        <f t="shared" ca="1" si="69"/>
        <v>60</v>
      </c>
      <c r="I439" s="26">
        <v>7</v>
      </c>
    </row>
    <row r="440" spans="1:9">
      <c r="A440" s="20">
        <v>2011</v>
      </c>
      <c r="B440" s="20" t="s">
        <v>32</v>
      </c>
      <c r="C440" s="11" t="s">
        <v>14</v>
      </c>
      <c r="D440" s="11" t="s">
        <v>24</v>
      </c>
      <c r="E440" s="6">
        <f t="shared" ca="1" si="60"/>
        <v>60</v>
      </c>
      <c r="F440" s="6">
        <f t="shared" ca="1" si="63"/>
        <v>60</v>
      </c>
      <c r="G440" s="20">
        <f t="shared" ca="1" si="68"/>
        <v>60</v>
      </c>
      <c r="H440" s="20">
        <f t="shared" ca="1" si="69"/>
        <v>60</v>
      </c>
      <c r="I440" s="26">
        <v>7</v>
      </c>
    </row>
    <row r="441" spans="1:9">
      <c r="A441" s="20">
        <v>2011</v>
      </c>
      <c r="B441" s="20" t="s">
        <v>32</v>
      </c>
      <c r="C441" s="11" t="s">
        <v>14</v>
      </c>
      <c r="D441" s="11" t="s">
        <v>7</v>
      </c>
      <c r="E441" s="6">
        <f t="shared" ca="1" si="60"/>
        <v>60</v>
      </c>
      <c r="F441" s="6">
        <f t="shared" ca="1" si="63"/>
        <v>60</v>
      </c>
      <c r="G441" s="20">
        <f t="shared" ca="1" si="68"/>
        <v>60</v>
      </c>
      <c r="H441" s="20">
        <f t="shared" ca="1" si="69"/>
        <v>60</v>
      </c>
      <c r="I441" s="26">
        <v>7</v>
      </c>
    </row>
    <row r="442" spans="1:9">
      <c r="A442" s="20">
        <v>2011</v>
      </c>
      <c r="B442" s="20" t="s">
        <v>32</v>
      </c>
      <c r="C442" s="11" t="s">
        <v>14</v>
      </c>
      <c r="D442" s="11" t="s">
        <v>8</v>
      </c>
      <c r="E442" s="6">
        <f t="shared" ca="1" si="60"/>
        <v>60</v>
      </c>
      <c r="F442" s="6">
        <f t="shared" ca="1" si="63"/>
        <v>60</v>
      </c>
      <c r="G442" s="20">
        <f t="shared" ca="1" si="68"/>
        <v>60</v>
      </c>
      <c r="H442" s="20">
        <f t="shared" ca="1" si="69"/>
        <v>60</v>
      </c>
      <c r="I442" s="26">
        <v>7</v>
      </c>
    </row>
    <row r="443" spans="1:9">
      <c r="A443" s="20">
        <v>2011</v>
      </c>
      <c r="B443" s="20" t="s">
        <v>32</v>
      </c>
      <c r="C443" s="11" t="s">
        <v>14</v>
      </c>
      <c r="D443" s="11" t="s">
        <v>9</v>
      </c>
      <c r="E443" s="6">
        <f t="shared" ca="1" si="60"/>
        <v>60</v>
      </c>
      <c r="F443" s="6">
        <f t="shared" ca="1" si="63"/>
        <v>60</v>
      </c>
      <c r="G443" s="20">
        <f t="shared" ca="1" si="68"/>
        <v>60</v>
      </c>
      <c r="H443" s="20">
        <f t="shared" ca="1" si="69"/>
        <v>60</v>
      </c>
      <c r="I443" s="26">
        <v>7</v>
      </c>
    </row>
    <row r="444" spans="1:9">
      <c r="A444" s="20">
        <v>2011</v>
      </c>
      <c r="B444" s="20" t="s">
        <v>32</v>
      </c>
      <c r="C444" s="11" t="s">
        <v>14</v>
      </c>
      <c r="D444" s="11" t="s">
        <v>10</v>
      </c>
      <c r="E444" s="6">
        <f t="shared" ca="1" si="60"/>
        <v>60</v>
      </c>
      <c r="F444" s="6">
        <f t="shared" ca="1" si="63"/>
        <v>60</v>
      </c>
      <c r="G444" s="20">
        <f t="shared" ca="1" si="68"/>
        <v>60</v>
      </c>
      <c r="H444" s="20">
        <f t="shared" ca="1" si="69"/>
        <v>60</v>
      </c>
      <c r="I444" s="26">
        <v>7</v>
      </c>
    </row>
    <row r="445" spans="1:9">
      <c r="A445" s="20">
        <v>2011</v>
      </c>
      <c r="B445" s="20" t="s">
        <v>32</v>
      </c>
      <c r="C445" s="11" t="s">
        <v>14</v>
      </c>
      <c r="D445" s="11" t="s">
        <v>11</v>
      </c>
      <c r="E445" s="6">
        <f t="shared" ca="1" si="60"/>
        <v>60</v>
      </c>
      <c r="F445" s="6">
        <f t="shared" ca="1" si="63"/>
        <v>60</v>
      </c>
      <c r="G445" s="20">
        <f t="shared" ca="1" si="68"/>
        <v>60</v>
      </c>
      <c r="H445" s="20">
        <f t="shared" ca="1" si="69"/>
        <v>60</v>
      </c>
      <c r="I445" s="26">
        <v>7</v>
      </c>
    </row>
    <row r="446" spans="1:9">
      <c r="A446" s="20">
        <v>2011</v>
      </c>
      <c r="B446" s="20" t="s">
        <v>32</v>
      </c>
      <c r="C446" s="11" t="s">
        <v>14</v>
      </c>
      <c r="D446" s="11" t="s">
        <v>25</v>
      </c>
      <c r="E446" s="6">
        <f t="shared" ca="1" si="60"/>
        <v>60</v>
      </c>
      <c r="F446" s="6">
        <f t="shared" ca="1" si="63"/>
        <v>60</v>
      </c>
      <c r="G446" s="20">
        <f t="shared" ca="1" si="68"/>
        <v>60</v>
      </c>
      <c r="H446" s="20">
        <f t="shared" ca="1" si="69"/>
        <v>60</v>
      </c>
      <c r="I446" s="26">
        <v>7</v>
      </c>
    </row>
    <row r="447" spans="1:9">
      <c r="A447" s="20">
        <v>2011</v>
      </c>
      <c r="B447" s="20" t="s">
        <v>32</v>
      </c>
      <c r="C447" s="11" t="s">
        <v>14</v>
      </c>
      <c r="D447" s="11" t="s">
        <v>12</v>
      </c>
      <c r="E447" s="6">
        <f t="shared" ca="1" si="60"/>
        <v>60</v>
      </c>
      <c r="F447" s="6">
        <f t="shared" ca="1" si="63"/>
        <v>60</v>
      </c>
      <c r="G447" s="20">
        <f t="shared" ca="1" si="68"/>
        <v>60</v>
      </c>
      <c r="H447" s="20">
        <f t="shared" ca="1" si="69"/>
        <v>60</v>
      </c>
      <c r="I447" s="26">
        <v>7</v>
      </c>
    </row>
    <row r="448" spans="1:9">
      <c r="A448" s="20">
        <v>2011</v>
      </c>
      <c r="B448" s="20" t="s">
        <v>32</v>
      </c>
      <c r="C448" s="11" t="s">
        <v>14</v>
      </c>
      <c r="D448" s="11" t="s">
        <v>13</v>
      </c>
      <c r="E448" s="6">
        <f t="shared" ca="1" si="60"/>
        <v>60</v>
      </c>
      <c r="F448" s="6">
        <f t="shared" ca="1" si="63"/>
        <v>60</v>
      </c>
      <c r="G448" s="20">
        <f t="shared" ca="1" si="68"/>
        <v>60</v>
      </c>
      <c r="H448" s="20">
        <f t="shared" ca="1" si="69"/>
        <v>60</v>
      </c>
      <c r="I448" s="26">
        <v>7</v>
      </c>
    </row>
    <row r="449" spans="1:9">
      <c r="A449" s="20">
        <v>2011</v>
      </c>
      <c r="B449" s="3" t="s">
        <v>32</v>
      </c>
      <c r="C449" s="11" t="s">
        <v>14</v>
      </c>
      <c r="D449" s="11" t="s">
        <v>26</v>
      </c>
      <c r="E449" s="6">
        <f t="shared" ca="1" si="60"/>
        <v>60</v>
      </c>
      <c r="F449" s="6">
        <f t="shared" ca="1" si="63"/>
        <v>60</v>
      </c>
      <c r="G449" s="3">
        <f t="shared" ca="1" si="68"/>
        <v>60</v>
      </c>
      <c r="H449" s="3">
        <f t="shared" ca="1" si="69"/>
        <v>60</v>
      </c>
      <c r="I449" s="26">
        <v>7</v>
      </c>
    </row>
    <row r="450" spans="1:9">
      <c r="A450" s="20">
        <v>2011</v>
      </c>
      <c r="B450" s="21" t="s">
        <v>31</v>
      </c>
      <c r="C450" s="11" t="s">
        <v>14</v>
      </c>
      <c r="D450" s="11" t="s">
        <v>1</v>
      </c>
      <c r="E450" s="6">
        <f t="shared" ref="E450:E513" ca="1" si="70">VLOOKUP($D450,INDIRECT(A450&amp;"!B11:K27"),$I450,FALSE)</f>
        <v>55</v>
      </c>
      <c r="F450" s="6">
        <f t="shared" ca="1" si="63"/>
        <v>51</v>
      </c>
      <c r="G450" s="20">
        <f t="shared" ref="G450:G465" ca="1" si="71">MIN($E$450:$E$465)</f>
        <v>38</v>
      </c>
      <c r="H450" s="20">
        <f t="shared" ref="H450:H465" ca="1" si="72">MAX($E$450:$E$465)</f>
        <v>63</v>
      </c>
      <c r="I450" s="26">
        <v>6</v>
      </c>
    </row>
    <row r="451" spans="1:9">
      <c r="A451" s="20">
        <v>2011</v>
      </c>
      <c r="B451" s="20" t="s">
        <v>31</v>
      </c>
      <c r="C451" s="11" t="s">
        <v>14</v>
      </c>
      <c r="D451" s="11" t="s">
        <v>2</v>
      </c>
      <c r="E451" s="6">
        <f t="shared" ca="1" si="70"/>
        <v>52</v>
      </c>
      <c r="F451" s="6">
        <f t="shared" ref="F451:F514" ca="1" si="73">VLOOKUP($C451,INDIRECT(A451&amp;"!B11:K27"),$I451,FALSE)</f>
        <v>51</v>
      </c>
      <c r="G451" s="20">
        <f t="shared" ca="1" si="71"/>
        <v>38</v>
      </c>
      <c r="H451" s="20">
        <f t="shared" ca="1" si="72"/>
        <v>63</v>
      </c>
      <c r="I451" s="26">
        <v>6</v>
      </c>
    </row>
    <row r="452" spans="1:9">
      <c r="A452" s="20">
        <v>2011</v>
      </c>
      <c r="B452" s="20" t="s">
        <v>31</v>
      </c>
      <c r="C452" s="11" t="s">
        <v>14</v>
      </c>
      <c r="D452" s="12" t="s">
        <v>3</v>
      </c>
      <c r="E452" s="6">
        <f t="shared" ca="1" si="70"/>
        <v>48</v>
      </c>
      <c r="F452" s="6">
        <f t="shared" ca="1" si="73"/>
        <v>51</v>
      </c>
      <c r="G452" s="20">
        <f t="shared" ca="1" si="71"/>
        <v>38</v>
      </c>
      <c r="H452" s="20">
        <f t="shared" ca="1" si="72"/>
        <v>63</v>
      </c>
      <c r="I452" s="26">
        <v>6</v>
      </c>
    </row>
    <row r="453" spans="1:9">
      <c r="A453" s="20">
        <v>2011</v>
      </c>
      <c r="B453" s="20" t="s">
        <v>31</v>
      </c>
      <c r="C453" s="11" t="s">
        <v>14</v>
      </c>
      <c r="D453" s="11" t="s">
        <v>4</v>
      </c>
      <c r="E453" s="6">
        <f t="shared" ca="1" si="70"/>
        <v>62</v>
      </c>
      <c r="F453" s="6">
        <f t="shared" ca="1" si="73"/>
        <v>51</v>
      </c>
      <c r="G453" s="20">
        <f t="shared" ca="1" si="71"/>
        <v>38</v>
      </c>
      <c r="H453" s="20">
        <f t="shared" ca="1" si="72"/>
        <v>63</v>
      </c>
      <c r="I453" s="26">
        <v>6</v>
      </c>
    </row>
    <row r="454" spans="1:9">
      <c r="A454" s="20">
        <v>2011</v>
      </c>
      <c r="B454" s="20" t="s">
        <v>31</v>
      </c>
      <c r="C454" s="11" t="s">
        <v>14</v>
      </c>
      <c r="D454" s="12" t="s">
        <v>5</v>
      </c>
      <c r="E454" s="6">
        <f t="shared" ca="1" si="70"/>
        <v>47</v>
      </c>
      <c r="F454" s="6">
        <f t="shared" ca="1" si="73"/>
        <v>51</v>
      </c>
      <c r="G454" s="20">
        <f t="shared" ca="1" si="71"/>
        <v>38</v>
      </c>
      <c r="H454" s="20">
        <f t="shared" ca="1" si="72"/>
        <v>63</v>
      </c>
      <c r="I454" s="26">
        <v>6</v>
      </c>
    </row>
    <row r="455" spans="1:9">
      <c r="A455" s="20">
        <v>2011</v>
      </c>
      <c r="B455" s="20" t="s">
        <v>31</v>
      </c>
      <c r="C455" s="11" t="s">
        <v>14</v>
      </c>
      <c r="D455" s="12" t="s">
        <v>6</v>
      </c>
      <c r="E455" s="6">
        <f t="shared" ca="1" si="70"/>
        <v>38</v>
      </c>
      <c r="F455" s="6">
        <f t="shared" ca="1" si="73"/>
        <v>51</v>
      </c>
      <c r="G455" s="20">
        <f t="shared" ca="1" si="71"/>
        <v>38</v>
      </c>
      <c r="H455" s="20">
        <f t="shared" ca="1" si="72"/>
        <v>63</v>
      </c>
      <c r="I455" s="26">
        <v>6</v>
      </c>
    </row>
    <row r="456" spans="1:9">
      <c r="A456" s="20">
        <v>2011</v>
      </c>
      <c r="B456" s="20" t="s">
        <v>31</v>
      </c>
      <c r="C456" s="11" t="s">
        <v>14</v>
      </c>
      <c r="D456" s="11" t="s">
        <v>24</v>
      </c>
      <c r="E456" s="6">
        <f t="shared" ca="1" si="70"/>
        <v>49</v>
      </c>
      <c r="F456" s="6">
        <f t="shared" ca="1" si="73"/>
        <v>51</v>
      </c>
      <c r="G456" s="20">
        <f t="shared" ca="1" si="71"/>
        <v>38</v>
      </c>
      <c r="H456" s="20">
        <f t="shared" ca="1" si="72"/>
        <v>63</v>
      </c>
      <c r="I456" s="26">
        <v>6</v>
      </c>
    </row>
    <row r="457" spans="1:9">
      <c r="A457" s="20">
        <v>2011</v>
      </c>
      <c r="B457" s="20" t="s">
        <v>31</v>
      </c>
      <c r="C457" s="11" t="s">
        <v>14</v>
      </c>
      <c r="D457" s="11" t="s">
        <v>7</v>
      </c>
      <c r="E457" s="6">
        <f t="shared" ca="1" si="70"/>
        <v>56</v>
      </c>
      <c r="F457" s="6">
        <f t="shared" ca="1" si="73"/>
        <v>51</v>
      </c>
      <c r="G457" s="20">
        <f t="shared" ca="1" si="71"/>
        <v>38</v>
      </c>
      <c r="H457" s="20">
        <f t="shared" ca="1" si="72"/>
        <v>63</v>
      </c>
      <c r="I457" s="26">
        <v>6</v>
      </c>
    </row>
    <row r="458" spans="1:9">
      <c r="A458" s="20">
        <v>2011</v>
      </c>
      <c r="B458" s="20" t="s">
        <v>31</v>
      </c>
      <c r="C458" s="11" t="s">
        <v>14</v>
      </c>
      <c r="D458" s="11" t="s">
        <v>8</v>
      </c>
      <c r="E458" s="6">
        <f t="shared" ca="1" si="70"/>
        <v>53</v>
      </c>
      <c r="F458" s="6">
        <f t="shared" ca="1" si="73"/>
        <v>51</v>
      </c>
      <c r="G458" s="20">
        <f t="shared" ca="1" si="71"/>
        <v>38</v>
      </c>
      <c r="H458" s="20">
        <f t="shared" ca="1" si="72"/>
        <v>63</v>
      </c>
      <c r="I458" s="26">
        <v>6</v>
      </c>
    </row>
    <row r="459" spans="1:9">
      <c r="A459" s="20">
        <v>2011</v>
      </c>
      <c r="B459" s="20" t="s">
        <v>31</v>
      </c>
      <c r="C459" s="11" t="s">
        <v>14</v>
      </c>
      <c r="D459" s="11" t="s">
        <v>9</v>
      </c>
      <c r="E459" s="6">
        <f t="shared" ca="1" si="70"/>
        <v>46</v>
      </c>
      <c r="F459" s="6">
        <f t="shared" ca="1" si="73"/>
        <v>51</v>
      </c>
      <c r="G459" s="20">
        <f t="shared" ca="1" si="71"/>
        <v>38</v>
      </c>
      <c r="H459" s="20">
        <f t="shared" ca="1" si="72"/>
        <v>63</v>
      </c>
      <c r="I459" s="26">
        <v>6</v>
      </c>
    </row>
    <row r="460" spans="1:9">
      <c r="A460" s="20">
        <v>2011</v>
      </c>
      <c r="B460" s="20" t="s">
        <v>31</v>
      </c>
      <c r="C460" s="11" t="s">
        <v>14</v>
      </c>
      <c r="D460" s="11" t="s">
        <v>10</v>
      </c>
      <c r="E460" s="6">
        <f t="shared" ca="1" si="70"/>
        <v>51</v>
      </c>
      <c r="F460" s="6">
        <f t="shared" ca="1" si="73"/>
        <v>51</v>
      </c>
      <c r="G460" s="20">
        <f t="shared" ca="1" si="71"/>
        <v>38</v>
      </c>
      <c r="H460" s="20">
        <f t="shared" ca="1" si="72"/>
        <v>63</v>
      </c>
      <c r="I460" s="26">
        <v>6</v>
      </c>
    </row>
    <row r="461" spans="1:9">
      <c r="A461" s="20">
        <v>2011</v>
      </c>
      <c r="B461" s="20" t="s">
        <v>31</v>
      </c>
      <c r="C461" s="11" t="s">
        <v>14</v>
      </c>
      <c r="D461" s="11" t="s">
        <v>11</v>
      </c>
      <c r="E461" s="6">
        <f t="shared" ca="1" si="70"/>
        <v>53</v>
      </c>
      <c r="F461" s="6">
        <f t="shared" ca="1" si="73"/>
        <v>51</v>
      </c>
      <c r="G461" s="20">
        <f t="shared" ca="1" si="71"/>
        <v>38</v>
      </c>
      <c r="H461" s="20">
        <f t="shared" ca="1" si="72"/>
        <v>63</v>
      </c>
      <c r="I461" s="26">
        <v>6</v>
      </c>
    </row>
    <row r="462" spans="1:9">
      <c r="A462" s="20">
        <v>2011</v>
      </c>
      <c r="B462" s="20" t="s">
        <v>31</v>
      </c>
      <c r="C462" s="11" t="s">
        <v>14</v>
      </c>
      <c r="D462" s="11" t="s">
        <v>25</v>
      </c>
      <c r="E462" s="6">
        <f t="shared" ca="1" si="70"/>
        <v>57</v>
      </c>
      <c r="F462" s="6">
        <f t="shared" ca="1" si="73"/>
        <v>51</v>
      </c>
      <c r="G462" s="20">
        <f t="shared" ca="1" si="71"/>
        <v>38</v>
      </c>
      <c r="H462" s="20">
        <f t="shared" ca="1" si="72"/>
        <v>63</v>
      </c>
      <c r="I462" s="26">
        <v>6</v>
      </c>
    </row>
    <row r="463" spans="1:9">
      <c r="A463" s="20">
        <v>2011</v>
      </c>
      <c r="B463" s="20" t="s">
        <v>31</v>
      </c>
      <c r="C463" s="11" t="s">
        <v>14</v>
      </c>
      <c r="D463" s="11" t="s">
        <v>12</v>
      </c>
      <c r="E463" s="6">
        <f t="shared" ca="1" si="70"/>
        <v>59</v>
      </c>
      <c r="F463" s="6">
        <f t="shared" ca="1" si="73"/>
        <v>51</v>
      </c>
      <c r="G463" s="20">
        <f t="shared" ca="1" si="71"/>
        <v>38</v>
      </c>
      <c r="H463" s="20">
        <f t="shared" ca="1" si="72"/>
        <v>63</v>
      </c>
      <c r="I463" s="26">
        <v>6</v>
      </c>
    </row>
    <row r="464" spans="1:9">
      <c r="A464" s="20">
        <v>2011</v>
      </c>
      <c r="B464" s="20" t="s">
        <v>31</v>
      </c>
      <c r="C464" s="11" t="s">
        <v>14</v>
      </c>
      <c r="D464" s="11" t="s">
        <v>13</v>
      </c>
      <c r="E464" s="6">
        <f t="shared" ca="1" si="70"/>
        <v>45</v>
      </c>
      <c r="F464" s="6">
        <f t="shared" ca="1" si="73"/>
        <v>51</v>
      </c>
      <c r="G464" s="20">
        <f t="shared" ca="1" si="71"/>
        <v>38</v>
      </c>
      <c r="H464" s="20">
        <f t="shared" ca="1" si="72"/>
        <v>63</v>
      </c>
      <c r="I464" s="26">
        <v>6</v>
      </c>
    </row>
    <row r="465" spans="1:9">
      <c r="A465" s="20">
        <v>2011</v>
      </c>
      <c r="B465" s="3" t="s">
        <v>31</v>
      </c>
      <c r="C465" s="11" t="s">
        <v>14</v>
      </c>
      <c r="D465" s="11" t="s">
        <v>26</v>
      </c>
      <c r="E465" s="6">
        <f t="shared" ca="1" si="70"/>
        <v>63</v>
      </c>
      <c r="F465" s="6">
        <f t="shared" ca="1" si="73"/>
        <v>51</v>
      </c>
      <c r="G465" s="3">
        <f t="shared" ca="1" si="71"/>
        <v>38</v>
      </c>
      <c r="H465" s="3">
        <f t="shared" ca="1" si="72"/>
        <v>63</v>
      </c>
      <c r="I465" s="26">
        <v>6</v>
      </c>
    </row>
    <row r="466" spans="1:9">
      <c r="A466" s="20">
        <v>2011</v>
      </c>
      <c r="B466" s="21" t="s">
        <v>30</v>
      </c>
      <c r="C466" s="11" t="s">
        <v>14</v>
      </c>
      <c r="D466" s="11" t="s">
        <v>1</v>
      </c>
      <c r="E466" s="6">
        <f t="shared" ca="1" si="70"/>
        <v>232</v>
      </c>
      <c r="F466" s="6">
        <f t="shared" ca="1" si="73"/>
        <v>272</v>
      </c>
      <c r="G466" s="21">
        <f t="shared" ref="G466:G481" ca="1" si="74">MIN($E$466:$E$481)</f>
        <v>213</v>
      </c>
      <c r="H466" s="21">
        <f t="shared" ref="H466:H481" ca="1" si="75">MAX($E$466:$E$481)</f>
        <v>402</v>
      </c>
      <c r="I466" s="26">
        <v>5</v>
      </c>
    </row>
    <row r="467" spans="1:9">
      <c r="A467" s="20">
        <v>2011</v>
      </c>
      <c r="B467" s="20" t="s">
        <v>30</v>
      </c>
      <c r="C467" s="11" t="s">
        <v>14</v>
      </c>
      <c r="D467" s="11" t="s">
        <v>2</v>
      </c>
      <c r="E467" s="6">
        <f t="shared" ca="1" si="70"/>
        <v>235</v>
      </c>
      <c r="F467" s="6">
        <f t="shared" ca="1" si="73"/>
        <v>272</v>
      </c>
      <c r="G467" s="20">
        <f t="shared" ca="1" si="74"/>
        <v>213</v>
      </c>
      <c r="H467" s="20">
        <f t="shared" ca="1" si="75"/>
        <v>402</v>
      </c>
      <c r="I467" s="26">
        <v>5</v>
      </c>
    </row>
    <row r="468" spans="1:9">
      <c r="A468" s="20">
        <v>2011</v>
      </c>
      <c r="B468" s="20" t="s">
        <v>30</v>
      </c>
      <c r="C468" s="11" t="s">
        <v>14</v>
      </c>
      <c r="D468" s="12" t="s">
        <v>3</v>
      </c>
      <c r="E468" s="6">
        <f t="shared" ca="1" si="70"/>
        <v>311</v>
      </c>
      <c r="F468" s="6">
        <f t="shared" ca="1" si="73"/>
        <v>272</v>
      </c>
      <c r="G468" s="20">
        <f t="shared" ca="1" si="74"/>
        <v>213</v>
      </c>
      <c r="H468" s="20">
        <f t="shared" ca="1" si="75"/>
        <v>402</v>
      </c>
      <c r="I468" s="26">
        <v>5</v>
      </c>
    </row>
    <row r="469" spans="1:9">
      <c r="A469" s="20">
        <v>2011</v>
      </c>
      <c r="B469" s="20" t="s">
        <v>30</v>
      </c>
      <c r="C469" s="11" t="s">
        <v>14</v>
      </c>
      <c r="D469" s="11" t="s">
        <v>4</v>
      </c>
      <c r="E469" s="6">
        <f t="shared" ca="1" si="70"/>
        <v>376</v>
      </c>
      <c r="F469" s="6">
        <f t="shared" ca="1" si="73"/>
        <v>272</v>
      </c>
      <c r="G469" s="20">
        <f t="shared" ca="1" si="74"/>
        <v>213</v>
      </c>
      <c r="H469" s="20">
        <f t="shared" ca="1" si="75"/>
        <v>402</v>
      </c>
      <c r="I469" s="26">
        <v>5</v>
      </c>
    </row>
    <row r="470" spans="1:9">
      <c r="A470" s="20">
        <v>2011</v>
      </c>
      <c r="B470" s="20" t="s">
        <v>30</v>
      </c>
      <c r="C470" s="11" t="s">
        <v>14</v>
      </c>
      <c r="D470" s="12" t="s">
        <v>5</v>
      </c>
      <c r="E470" s="6">
        <f t="shared" ca="1" si="70"/>
        <v>261</v>
      </c>
      <c r="F470" s="6">
        <f t="shared" ca="1" si="73"/>
        <v>272</v>
      </c>
      <c r="G470" s="20">
        <f t="shared" ca="1" si="74"/>
        <v>213</v>
      </c>
      <c r="H470" s="20">
        <f t="shared" ca="1" si="75"/>
        <v>402</v>
      </c>
      <c r="I470" s="26">
        <v>5</v>
      </c>
    </row>
    <row r="471" spans="1:9">
      <c r="A471" s="20">
        <v>2011</v>
      </c>
      <c r="B471" s="20" t="s">
        <v>30</v>
      </c>
      <c r="C471" s="11" t="s">
        <v>14</v>
      </c>
      <c r="D471" s="12" t="s">
        <v>6</v>
      </c>
      <c r="E471" s="6">
        <f t="shared" ca="1" si="70"/>
        <v>213</v>
      </c>
      <c r="F471" s="6">
        <f t="shared" ca="1" si="73"/>
        <v>272</v>
      </c>
      <c r="G471" s="20">
        <f t="shared" ca="1" si="74"/>
        <v>213</v>
      </c>
      <c r="H471" s="20">
        <f t="shared" ca="1" si="75"/>
        <v>402</v>
      </c>
      <c r="I471" s="26">
        <v>5</v>
      </c>
    </row>
    <row r="472" spans="1:9">
      <c r="A472" s="20">
        <v>2011</v>
      </c>
      <c r="B472" s="20" t="s">
        <v>30</v>
      </c>
      <c r="C472" s="11" t="s">
        <v>14</v>
      </c>
      <c r="D472" s="11" t="s">
        <v>24</v>
      </c>
      <c r="E472" s="6">
        <f t="shared" ca="1" si="70"/>
        <v>257</v>
      </c>
      <c r="F472" s="6">
        <f t="shared" ca="1" si="73"/>
        <v>272</v>
      </c>
      <c r="G472" s="20">
        <f t="shared" ca="1" si="74"/>
        <v>213</v>
      </c>
      <c r="H472" s="20">
        <f t="shared" ca="1" si="75"/>
        <v>402</v>
      </c>
      <c r="I472" s="26">
        <v>5</v>
      </c>
    </row>
    <row r="473" spans="1:9">
      <c r="A473" s="20">
        <v>2011</v>
      </c>
      <c r="B473" s="20" t="s">
        <v>30</v>
      </c>
      <c r="C473" s="11" t="s">
        <v>14</v>
      </c>
      <c r="D473" s="11" t="s">
        <v>7</v>
      </c>
      <c r="E473" s="6">
        <f t="shared" ca="1" si="70"/>
        <v>382</v>
      </c>
      <c r="F473" s="6">
        <f t="shared" ca="1" si="73"/>
        <v>272</v>
      </c>
      <c r="G473" s="20">
        <f t="shared" ca="1" si="74"/>
        <v>213</v>
      </c>
      <c r="H473" s="20">
        <f t="shared" ca="1" si="75"/>
        <v>402</v>
      </c>
      <c r="I473" s="26">
        <v>5</v>
      </c>
    </row>
    <row r="474" spans="1:9">
      <c r="A474" s="20">
        <v>2011</v>
      </c>
      <c r="B474" s="20" t="s">
        <v>30</v>
      </c>
      <c r="C474" s="11" t="s">
        <v>14</v>
      </c>
      <c r="D474" s="11" t="s">
        <v>8</v>
      </c>
      <c r="E474" s="6">
        <f t="shared" ca="1" si="70"/>
        <v>281</v>
      </c>
      <c r="F474" s="6">
        <f t="shared" ca="1" si="73"/>
        <v>272</v>
      </c>
      <c r="G474" s="20">
        <f t="shared" ca="1" si="74"/>
        <v>213</v>
      </c>
      <c r="H474" s="20">
        <f t="shared" ca="1" si="75"/>
        <v>402</v>
      </c>
      <c r="I474" s="26">
        <v>5</v>
      </c>
    </row>
    <row r="475" spans="1:9">
      <c r="A475" s="20">
        <v>2011</v>
      </c>
      <c r="B475" s="20" t="s">
        <v>30</v>
      </c>
      <c r="C475" s="11" t="s">
        <v>14</v>
      </c>
      <c r="D475" s="11" t="s">
        <v>9</v>
      </c>
      <c r="E475" s="6">
        <f t="shared" ca="1" si="70"/>
        <v>262</v>
      </c>
      <c r="F475" s="6">
        <f t="shared" ca="1" si="73"/>
        <v>272</v>
      </c>
      <c r="G475" s="20">
        <f t="shared" ca="1" si="74"/>
        <v>213</v>
      </c>
      <c r="H475" s="20">
        <f t="shared" ca="1" si="75"/>
        <v>402</v>
      </c>
      <c r="I475" s="26">
        <v>5</v>
      </c>
    </row>
    <row r="476" spans="1:9">
      <c r="A476" s="20">
        <v>2011</v>
      </c>
      <c r="B476" s="20" t="s">
        <v>30</v>
      </c>
      <c r="C476" s="11" t="s">
        <v>14</v>
      </c>
      <c r="D476" s="11" t="s">
        <v>10</v>
      </c>
      <c r="E476" s="6">
        <f t="shared" ca="1" si="70"/>
        <v>240</v>
      </c>
      <c r="F476" s="6">
        <f t="shared" ca="1" si="73"/>
        <v>272</v>
      </c>
      <c r="G476" s="20">
        <f t="shared" ca="1" si="74"/>
        <v>213</v>
      </c>
      <c r="H476" s="20">
        <f t="shared" ca="1" si="75"/>
        <v>402</v>
      </c>
      <c r="I476" s="26">
        <v>5</v>
      </c>
    </row>
    <row r="477" spans="1:9">
      <c r="A477" s="20">
        <v>2011</v>
      </c>
      <c r="B477" s="20" t="s">
        <v>30</v>
      </c>
      <c r="C477" s="11" t="s">
        <v>14</v>
      </c>
      <c r="D477" s="11" t="s">
        <v>11</v>
      </c>
      <c r="E477" s="6">
        <f t="shared" ca="1" si="70"/>
        <v>303</v>
      </c>
      <c r="F477" s="6">
        <f t="shared" ca="1" si="73"/>
        <v>272</v>
      </c>
      <c r="G477" s="20">
        <f t="shared" ca="1" si="74"/>
        <v>213</v>
      </c>
      <c r="H477" s="20">
        <f t="shared" ca="1" si="75"/>
        <v>402</v>
      </c>
      <c r="I477" s="26">
        <v>5</v>
      </c>
    </row>
    <row r="478" spans="1:9">
      <c r="A478" s="20">
        <v>2011</v>
      </c>
      <c r="B478" s="20" t="s">
        <v>30</v>
      </c>
      <c r="C478" s="11" t="s">
        <v>14</v>
      </c>
      <c r="D478" s="11" t="s">
        <v>25</v>
      </c>
      <c r="E478" s="6">
        <f t="shared" ca="1" si="70"/>
        <v>366</v>
      </c>
      <c r="F478" s="6">
        <f t="shared" ca="1" si="73"/>
        <v>272</v>
      </c>
      <c r="G478" s="20">
        <f t="shared" ca="1" si="74"/>
        <v>213</v>
      </c>
      <c r="H478" s="20">
        <f t="shared" ca="1" si="75"/>
        <v>402</v>
      </c>
      <c r="I478" s="26">
        <v>5</v>
      </c>
    </row>
    <row r="479" spans="1:9">
      <c r="A479" s="20">
        <v>2011</v>
      </c>
      <c r="B479" s="20" t="s">
        <v>30</v>
      </c>
      <c r="C479" s="11" t="s">
        <v>14</v>
      </c>
      <c r="D479" s="11" t="s">
        <v>12</v>
      </c>
      <c r="E479" s="6">
        <f t="shared" ca="1" si="70"/>
        <v>402</v>
      </c>
      <c r="F479" s="6">
        <f t="shared" ca="1" si="73"/>
        <v>272</v>
      </c>
      <c r="G479" s="20">
        <f t="shared" ca="1" si="74"/>
        <v>213</v>
      </c>
      <c r="H479" s="20">
        <f t="shared" ca="1" si="75"/>
        <v>402</v>
      </c>
      <c r="I479" s="26">
        <v>5</v>
      </c>
    </row>
    <row r="480" spans="1:9">
      <c r="A480" s="20">
        <v>2011</v>
      </c>
      <c r="B480" s="20" t="s">
        <v>30</v>
      </c>
      <c r="C480" s="11" t="s">
        <v>14</v>
      </c>
      <c r="D480" s="11" t="s">
        <v>13</v>
      </c>
      <c r="E480" s="6">
        <f t="shared" ca="1" si="70"/>
        <v>241</v>
      </c>
      <c r="F480" s="6">
        <f t="shared" ca="1" si="73"/>
        <v>272</v>
      </c>
      <c r="G480" s="20">
        <f t="shared" ca="1" si="74"/>
        <v>213</v>
      </c>
      <c r="H480" s="20">
        <f t="shared" ca="1" si="75"/>
        <v>402</v>
      </c>
      <c r="I480" s="26">
        <v>5</v>
      </c>
    </row>
    <row r="481" spans="1:9">
      <c r="A481" s="20">
        <v>2011</v>
      </c>
      <c r="B481" s="3" t="s">
        <v>30</v>
      </c>
      <c r="C481" s="11" t="s">
        <v>14</v>
      </c>
      <c r="D481" s="11" t="s">
        <v>26</v>
      </c>
      <c r="E481" s="6">
        <f t="shared" ca="1" si="70"/>
        <v>338</v>
      </c>
      <c r="F481" s="6">
        <f t="shared" ca="1" si="73"/>
        <v>272</v>
      </c>
      <c r="G481" s="3">
        <f t="shared" ca="1" si="74"/>
        <v>213</v>
      </c>
      <c r="H481" s="3">
        <f t="shared" ca="1" si="75"/>
        <v>402</v>
      </c>
      <c r="I481" s="26">
        <v>5</v>
      </c>
    </row>
    <row r="482" spans="1:9">
      <c r="A482" s="20">
        <v>2011</v>
      </c>
      <c r="B482" s="20" t="s">
        <v>29</v>
      </c>
      <c r="C482" s="11" t="s">
        <v>14</v>
      </c>
      <c r="D482" s="11" t="s">
        <v>1</v>
      </c>
      <c r="E482" s="6">
        <f t="shared" ca="1" si="70"/>
        <v>1946</v>
      </c>
      <c r="F482" s="6">
        <f t="shared" ca="1" si="73"/>
        <v>2090</v>
      </c>
      <c r="G482" s="20">
        <f t="shared" ref="G482:G497" ca="1" si="76">MIN($E$482:$E$497)</f>
        <v>1926</v>
      </c>
      <c r="H482" s="22">
        <f t="shared" ref="H482:H497" ca="1" si="77">MAX($E$482:$E$497)</f>
        <v>2478</v>
      </c>
      <c r="I482" s="26">
        <v>4</v>
      </c>
    </row>
    <row r="483" spans="1:9">
      <c r="A483" s="20">
        <v>2011</v>
      </c>
      <c r="B483" s="20" t="s">
        <v>29</v>
      </c>
      <c r="C483" s="11" t="s">
        <v>14</v>
      </c>
      <c r="D483" s="11" t="s">
        <v>2</v>
      </c>
      <c r="E483" s="6">
        <f t="shared" ca="1" si="70"/>
        <v>1990</v>
      </c>
      <c r="F483" s="6">
        <f t="shared" ca="1" si="73"/>
        <v>2090</v>
      </c>
      <c r="G483" s="20">
        <f t="shared" ca="1" si="76"/>
        <v>1926</v>
      </c>
      <c r="H483" s="22">
        <f t="shared" ca="1" si="77"/>
        <v>2478</v>
      </c>
      <c r="I483" s="26">
        <v>4</v>
      </c>
    </row>
    <row r="484" spans="1:9">
      <c r="A484" s="20">
        <v>2011</v>
      </c>
      <c r="B484" s="20" t="s">
        <v>29</v>
      </c>
      <c r="C484" s="11" t="s">
        <v>14</v>
      </c>
      <c r="D484" s="12" t="s">
        <v>3</v>
      </c>
      <c r="E484" s="6">
        <f t="shared" ca="1" si="70"/>
        <v>2182</v>
      </c>
      <c r="F484" s="6">
        <f t="shared" ca="1" si="73"/>
        <v>2090</v>
      </c>
      <c r="G484" s="20">
        <f t="shared" ca="1" si="76"/>
        <v>1926</v>
      </c>
      <c r="H484" s="22">
        <f t="shared" ca="1" si="77"/>
        <v>2478</v>
      </c>
      <c r="I484" s="26">
        <v>4</v>
      </c>
    </row>
    <row r="485" spans="1:9">
      <c r="A485" s="20">
        <v>2011</v>
      </c>
      <c r="B485" s="20" t="s">
        <v>29</v>
      </c>
      <c r="C485" s="11" t="s">
        <v>14</v>
      </c>
      <c r="D485" s="11" t="s">
        <v>4</v>
      </c>
      <c r="E485" s="6">
        <f t="shared" ca="1" si="70"/>
        <v>2417</v>
      </c>
      <c r="F485" s="6">
        <f t="shared" ca="1" si="73"/>
        <v>2090</v>
      </c>
      <c r="G485" s="20">
        <f t="shared" ca="1" si="76"/>
        <v>1926</v>
      </c>
      <c r="H485" s="22">
        <f t="shared" ca="1" si="77"/>
        <v>2478</v>
      </c>
      <c r="I485" s="26">
        <v>4</v>
      </c>
    </row>
    <row r="486" spans="1:9">
      <c r="A486" s="20">
        <v>2011</v>
      </c>
      <c r="B486" s="20" t="s">
        <v>29</v>
      </c>
      <c r="C486" s="11" t="s">
        <v>14</v>
      </c>
      <c r="D486" s="12" t="s">
        <v>5</v>
      </c>
      <c r="E486" s="6">
        <f t="shared" ca="1" si="70"/>
        <v>1970</v>
      </c>
      <c r="F486" s="6">
        <f t="shared" ca="1" si="73"/>
        <v>2090</v>
      </c>
      <c r="G486" s="20">
        <f t="shared" ca="1" si="76"/>
        <v>1926</v>
      </c>
      <c r="H486" s="22">
        <f t="shared" ca="1" si="77"/>
        <v>2478</v>
      </c>
      <c r="I486" s="26">
        <v>4</v>
      </c>
    </row>
    <row r="487" spans="1:9">
      <c r="A487" s="20">
        <v>2011</v>
      </c>
      <c r="B487" s="20" t="s">
        <v>29</v>
      </c>
      <c r="C487" s="11" t="s">
        <v>14</v>
      </c>
      <c r="D487" s="12" t="s">
        <v>6</v>
      </c>
      <c r="E487" s="6">
        <f t="shared" ca="1" si="70"/>
        <v>1926</v>
      </c>
      <c r="F487" s="6">
        <f t="shared" ca="1" si="73"/>
        <v>2090</v>
      </c>
      <c r="G487" s="20">
        <f t="shared" ca="1" si="76"/>
        <v>1926</v>
      </c>
      <c r="H487" s="22">
        <f t="shared" ca="1" si="77"/>
        <v>2478</v>
      </c>
      <c r="I487" s="26">
        <v>4</v>
      </c>
    </row>
    <row r="488" spans="1:9">
      <c r="A488" s="20">
        <v>2011</v>
      </c>
      <c r="B488" s="20" t="s">
        <v>29</v>
      </c>
      <c r="C488" s="11" t="s">
        <v>14</v>
      </c>
      <c r="D488" s="11" t="s">
        <v>24</v>
      </c>
      <c r="E488" s="6">
        <f t="shared" ca="1" si="70"/>
        <v>2015</v>
      </c>
      <c r="F488" s="6">
        <f t="shared" ca="1" si="73"/>
        <v>2090</v>
      </c>
      <c r="G488" s="20">
        <f t="shared" ca="1" si="76"/>
        <v>1926</v>
      </c>
      <c r="H488" s="22">
        <f t="shared" ca="1" si="77"/>
        <v>2478</v>
      </c>
      <c r="I488" s="26">
        <v>4</v>
      </c>
    </row>
    <row r="489" spans="1:9">
      <c r="A489" s="20">
        <v>2011</v>
      </c>
      <c r="B489" s="20" t="s">
        <v>29</v>
      </c>
      <c r="C489" s="11" t="s">
        <v>14</v>
      </c>
      <c r="D489" s="11" t="s">
        <v>7</v>
      </c>
      <c r="E489" s="6">
        <f t="shared" ca="1" si="70"/>
        <v>2436</v>
      </c>
      <c r="F489" s="6">
        <f t="shared" ca="1" si="73"/>
        <v>2090</v>
      </c>
      <c r="G489" s="20">
        <f t="shared" ca="1" si="76"/>
        <v>1926</v>
      </c>
      <c r="H489" s="22">
        <f t="shared" ca="1" si="77"/>
        <v>2478</v>
      </c>
      <c r="I489" s="26">
        <v>4</v>
      </c>
    </row>
    <row r="490" spans="1:9">
      <c r="A490" s="20">
        <v>2011</v>
      </c>
      <c r="B490" s="20" t="s">
        <v>29</v>
      </c>
      <c r="C490" s="11" t="s">
        <v>14</v>
      </c>
      <c r="D490" s="11" t="s">
        <v>8</v>
      </c>
      <c r="E490" s="6">
        <f t="shared" ca="1" si="70"/>
        <v>2069</v>
      </c>
      <c r="F490" s="6">
        <f t="shared" ca="1" si="73"/>
        <v>2090</v>
      </c>
      <c r="G490" s="20">
        <f t="shared" ca="1" si="76"/>
        <v>1926</v>
      </c>
      <c r="H490" s="22">
        <f t="shared" ca="1" si="77"/>
        <v>2478</v>
      </c>
      <c r="I490" s="26">
        <v>4</v>
      </c>
    </row>
    <row r="491" spans="1:9">
      <c r="A491" s="20">
        <v>2011</v>
      </c>
      <c r="B491" s="20" t="s">
        <v>29</v>
      </c>
      <c r="C491" s="11" t="s">
        <v>14</v>
      </c>
      <c r="D491" s="11" t="s">
        <v>9</v>
      </c>
      <c r="E491" s="6">
        <f t="shared" ca="1" si="70"/>
        <v>2082</v>
      </c>
      <c r="F491" s="6">
        <f t="shared" ca="1" si="73"/>
        <v>2090</v>
      </c>
      <c r="G491" s="20">
        <f t="shared" ca="1" si="76"/>
        <v>1926</v>
      </c>
      <c r="H491" s="22">
        <f t="shared" ca="1" si="77"/>
        <v>2478</v>
      </c>
      <c r="I491" s="26">
        <v>4</v>
      </c>
    </row>
    <row r="492" spans="1:9">
      <c r="A492" s="20">
        <v>2011</v>
      </c>
      <c r="B492" s="20" t="s">
        <v>29</v>
      </c>
      <c r="C492" s="11" t="s">
        <v>14</v>
      </c>
      <c r="D492" s="11" t="s">
        <v>10</v>
      </c>
      <c r="E492" s="6">
        <f t="shared" ca="1" si="70"/>
        <v>2015</v>
      </c>
      <c r="F492" s="6">
        <f t="shared" ca="1" si="73"/>
        <v>2090</v>
      </c>
      <c r="G492" s="20">
        <f t="shared" ca="1" si="76"/>
        <v>1926</v>
      </c>
      <c r="H492" s="22">
        <f t="shared" ca="1" si="77"/>
        <v>2478</v>
      </c>
      <c r="I492" s="26">
        <v>4</v>
      </c>
    </row>
    <row r="493" spans="1:9">
      <c r="A493" s="20">
        <v>2011</v>
      </c>
      <c r="B493" s="20" t="s">
        <v>29</v>
      </c>
      <c r="C493" s="11" t="s">
        <v>14</v>
      </c>
      <c r="D493" s="11" t="s">
        <v>11</v>
      </c>
      <c r="E493" s="6">
        <f t="shared" ca="1" si="70"/>
        <v>2197</v>
      </c>
      <c r="F493" s="6">
        <f t="shared" ca="1" si="73"/>
        <v>2090</v>
      </c>
      <c r="G493" s="20">
        <f t="shared" ca="1" si="76"/>
        <v>1926</v>
      </c>
      <c r="H493" s="22">
        <f t="shared" ca="1" si="77"/>
        <v>2478</v>
      </c>
      <c r="I493" s="26">
        <v>4</v>
      </c>
    </row>
    <row r="494" spans="1:9">
      <c r="A494" s="20">
        <v>2011</v>
      </c>
      <c r="B494" s="20" t="s">
        <v>29</v>
      </c>
      <c r="C494" s="11" t="s">
        <v>14</v>
      </c>
      <c r="D494" s="11" t="s">
        <v>25</v>
      </c>
      <c r="E494" s="6">
        <f t="shared" ca="1" si="70"/>
        <v>2372</v>
      </c>
      <c r="F494" s="6">
        <f t="shared" ca="1" si="73"/>
        <v>2090</v>
      </c>
      <c r="G494" s="20">
        <f t="shared" ca="1" si="76"/>
        <v>1926</v>
      </c>
      <c r="H494" s="22">
        <f t="shared" ca="1" si="77"/>
        <v>2478</v>
      </c>
      <c r="I494" s="26">
        <v>4</v>
      </c>
    </row>
    <row r="495" spans="1:9">
      <c r="A495" s="20">
        <v>2011</v>
      </c>
      <c r="B495" s="20" t="s">
        <v>29</v>
      </c>
      <c r="C495" s="11" t="s">
        <v>14</v>
      </c>
      <c r="D495" s="11" t="s">
        <v>12</v>
      </c>
      <c r="E495" s="6">
        <f t="shared" ca="1" si="70"/>
        <v>2478</v>
      </c>
      <c r="F495" s="6">
        <f t="shared" ca="1" si="73"/>
        <v>2090</v>
      </c>
      <c r="G495" s="20">
        <f t="shared" ca="1" si="76"/>
        <v>1926</v>
      </c>
      <c r="H495" s="22">
        <f t="shared" ca="1" si="77"/>
        <v>2478</v>
      </c>
      <c r="I495" s="26">
        <v>4</v>
      </c>
    </row>
    <row r="496" spans="1:9">
      <c r="A496" s="20">
        <v>2011</v>
      </c>
      <c r="B496" s="20" t="s">
        <v>29</v>
      </c>
      <c r="C496" s="11" t="s">
        <v>14</v>
      </c>
      <c r="D496" s="11" t="s">
        <v>13</v>
      </c>
      <c r="E496" s="6">
        <f t="shared" ca="1" si="70"/>
        <v>2029</v>
      </c>
      <c r="F496" s="6">
        <f t="shared" ca="1" si="73"/>
        <v>2090</v>
      </c>
      <c r="G496" s="20">
        <f t="shared" ca="1" si="76"/>
        <v>1926</v>
      </c>
      <c r="H496" s="22">
        <f t="shared" ca="1" si="77"/>
        <v>2478</v>
      </c>
      <c r="I496" s="26">
        <v>4</v>
      </c>
    </row>
    <row r="497" spans="1:9">
      <c r="A497" s="20">
        <v>2011</v>
      </c>
      <c r="B497" s="3" t="s">
        <v>29</v>
      </c>
      <c r="C497" s="11" t="s">
        <v>14</v>
      </c>
      <c r="D497" s="11" t="s">
        <v>26</v>
      </c>
      <c r="E497" s="6">
        <f t="shared" ca="1" si="70"/>
        <v>2324</v>
      </c>
      <c r="F497" s="6">
        <f t="shared" ca="1" si="73"/>
        <v>2090</v>
      </c>
      <c r="G497" s="3">
        <f t="shared" ca="1" si="76"/>
        <v>1926</v>
      </c>
      <c r="H497" s="23">
        <f t="shared" ca="1" si="77"/>
        <v>2478</v>
      </c>
      <c r="I497" s="26">
        <v>4</v>
      </c>
    </row>
    <row r="498" spans="1:9">
      <c r="A498" s="20">
        <v>2011</v>
      </c>
      <c r="B498" s="20" t="s">
        <v>28</v>
      </c>
      <c r="C498" s="11" t="s">
        <v>14</v>
      </c>
      <c r="D498" s="11" t="s">
        <v>1</v>
      </c>
      <c r="E498" s="6">
        <f t="shared" ca="1" si="70"/>
        <v>161</v>
      </c>
      <c r="F498" s="6">
        <f t="shared" ca="1" si="73"/>
        <v>179</v>
      </c>
      <c r="G498" s="20">
        <f t="shared" ref="G498:G513" ca="1" si="78">MIN($E$498:$E$513)</f>
        <v>131</v>
      </c>
      <c r="H498" s="20">
        <f t="shared" ref="H498:H513" ca="1" si="79">MAX($E$498:$E$513)</f>
        <v>324</v>
      </c>
      <c r="I498" s="26">
        <v>3</v>
      </c>
    </row>
    <row r="499" spans="1:9">
      <c r="A499" s="20">
        <v>2011</v>
      </c>
      <c r="B499" s="20" t="s">
        <v>28</v>
      </c>
      <c r="C499" s="11" t="s">
        <v>14</v>
      </c>
      <c r="D499" s="11" t="s">
        <v>2</v>
      </c>
      <c r="E499" s="6">
        <f t="shared" ca="1" si="70"/>
        <v>179</v>
      </c>
      <c r="F499" s="6">
        <f t="shared" ca="1" si="73"/>
        <v>179</v>
      </c>
      <c r="G499" s="20">
        <f t="shared" ca="1" si="78"/>
        <v>131</v>
      </c>
      <c r="H499" s="20">
        <f t="shared" ca="1" si="79"/>
        <v>324</v>
      </c>
      <c r="I499" s="26">
        <v>3</v>
      </c>
    </row>
    <row r="500" spans="1:9">
      <c r="A500" s="20">
        <v>2011</v>
      </c>
      <c r="B500" s="20" t="s">
        <v>28</v>
      </c>
      <c r="C500" s="11" t="s">
        <v>14</v>
      </c>
      <c r="D500" s="12" t="s">
        <v>3</v>
      </c>
      <c r="E500" s="6">
        <f t="shared" ca="1" si="70"/>
        <v>284</v>
      </c>
      <c r="F500" s="6">
        <f t="shared" ca="1" si="73"/>
        <v>179</v>
      </c>
      <c r="G500" s="20">
        <f t="shared" ca="1" si="78"/>
        <v>131</v>
      </c>
      <c r="H500" s="20">
        <f t="shared" ca="1" si="79"/>
        <v>324</v>
      </c>
      <c r="I500" s="26">
        <v>3</v>
      </c>
    </row>
    <row r="501" spans="1:9">
      <c r="A501" s="20">
        <v>2011</v>
      </c>
      <c r="B501" s="20" t="s">
        <v>28</v>
      </c>
      <c r="C501" s="11" t="s">
        <v>14</v>
      </c>
      <c r="D501" s="11" t="s">
        <v>4</v>
      </c>
      <c r="E501" s="6">
        <f t="shared" ca="1" si="70"/>
        <v>131</v>
      </c>
      <c r="F501" s="6">
        <f t="shared" ca="1" si="73"/>
        <v>179</v>
      </c>
      <c r="G501" s="20">
        <f t="shared" ca="1" si="78"/>
        <v>131</v>
      </c>
      <c r="H501" s="20">
        <f t="shared" ca="1" si="79"/>
        <v>324</v>
      </c>
      <c r="I501" s="26">
        <v>3</v>
      </c>
    </row>
    <row r="502" spans="1:9">
      <c r="A502" s="20">
        <v>2011</v>
      </c>
      <c r="B502" s="20" t="s">
        <v>28</v>
      </c>
      <c r="C502" s="11" t="s">
        <v>14</v>
      </c>
      <c r="D502" s="12" t="s">
        <v>5</v>
      </c>
      <c r="E502" s="6">
        <f t="shared" ca="1" si="70"/>
        <v>253</v>
      </c>
      <c r="F502" s="6">
        <f t="shared" ca="1" si="73"/>
        <v>179</v>
      </c>
      <c r="G502" s="20">
        <f t="shared" ca="1" si="78"/>
        <v>131</v>
      </c>
      <c r="H502" s="20">
        <f t="shared" ca="1" si="79"/>
        <v>324</v>
      </c>
      <c r="I502" s="26">
        <v>3</v>
      </c>
    </row>
    <row r="503" spans="1:9">
      <c r="A503" s="20">
        <v>2011</v>
      </c>
      <c r="B503" s="20" t="s">
        <v>28</v>
      </c>
      <c r="C503" s="11" t="s">
        <v>14</v>
      </c>
      <c r="D503" s="12" t="s">
        <v>6</v>
      </c>
      <c r="E503" s="6">
        <f t="shared" ca="1" si="70"/>
        <v>324</v>
      </c>
      <c r="F503" s="6">
        <f t="shared" ca="1" si="73"/>
        <v>179</v>
      </c>
      <c r="G503" s="20">
        <f t="shared" ca="1" si="78"/>
        <v>131</v>
      </c>
      <c r="H503" s="20">
        <f t="shared" ca="1" si="79"/>
        <v>324</v>
      </c>
      <c r="I503" s="26">
        <v>3</v>
      </c>
    </row>
    <row r="504" spans="1:9">
      <c r="A504" s="20">
        <v>2011</v>
      </c>
      <c r="B504" s="20" t="s">
        <v>28</v>
      </c>
      <c r="C504" s="11" t="s">
        <v>14</v>
      </c>
      <c r="D504" s="11" t="s">
        <v>24</v>
      </c>
      <c r="E504" s="6">
        <f t="shared" ca="1" si="70"/>
        <v>185</v>
      </c>
      <c r="F504" s="6">
        <f t="shared" ca="1" si="73"/>
        <v>179</v>
      </c>
      <c r="G504" s="20">
        <f t="shared" ca="1" si="78"/>
        <v>131</v>
      </c>
      <c r="H504" s="20">
        <f t="shared" ca="1" si="79"/>
        <v>324</v>
      </c>
      <c r="I504" s="26">
        <v>3</v>
      </c>
    </row>
    <row r="505" spans="1:9">
      <c r="A505" s="20">
        <v>2011</v>
      </c>
      <c r="B505" s="20" t="s">
        <v>28</v>
      </c>
      <c r="C505" s="11" t="s">
        <v>14</v>
      </c>
      <c r="D505" s="11" t="s">
        <v>7</v>
      </c>
      <c r="E505" s="6">
        <f t="shared" ca="1" si="70"/>
        <v>210</v>
      </c>
      <c r="F505" s="6">
        <f t="shared" ca="1" si="73"/>
        <v>179</v>
      </c>
      <c r="G505" s="20">
        <f t="shared" ca="1" si="78"/>
        <v>131</v>
      </c>
      <c r="H505" s="20">
        <f t="shared" ca="1" si="79"/>
        <v>324</v>
      </c>
      <c r="I505" s="26">
        <v>3</v>
      </c>
    </row>
    <row r="506" spans="1:9">
      <c r="A506" s="20">
        <v>2011</v>
      </c>
      <c r="B506" s="20" t="s">
        <v>28</v>
      </c>
      <c r="C506" s="11" t="s">
        <v>14</v>
      </c>
      <c r="D506" s="11" t="s">
        <v>8</v>
      </c>
      <c r="E506" s="6">
        <f t="shared" ca="1" si="70"/>
        <v>157</v>
      </c>
      <c r="F506" s="6">
        <f t="shared" ca="1" si="73"/>
        <v>179</v>
      </c>
      <c r="G506" s="20">
        <f t="shared" ca="1" si="78"/>
        <v>131</v>
      </c>
      <c r="H506" s="20">
        <f t="shared" ca="1" si="79"/>
        <v>324</v>
      </c>
      <c r="I506" s="26">
        <v>3</v>
      </c>
    </row>
    <row r="507" spans="1:9">
      <c r="A507" s="20">
        <v>2011</v>
      </c>
      <c r="B507" s="20" t="s">
        <v>28</v>
      </c>
      <c r="C507" s="11" t="s">
        <v>14</v>
      </c>
      <c r="D507" s="11" t="s">
        <v>9</v>
      </c>
      <c r="E507" s="6">
        <f t="shared" ca="1" si="70"/>
        <v>179</v>
      </c>
      <c r="F507" s="6">
        <f t="shared" ca="1" si="73"/>
        <v>179</v>
      </c>
      <c r="G507" s="20">
        <f t="shared" ca="1" si="78"/>
        <v>131</v>
      </c>
      <c r="H507" s="20">
        <f t="shared" ca="1" si="79"/>
        <v>324</v>
      </c>
      <c r="I507" s="26">
        <v>3</v>
      </c>
    </row>
    <row r="508" spans="1:9">
      <c r="A508" s="20">
        <v>2011</v>
      </c>
      <c r="B508" s="20" t="s">
        <v>28</v>
      </c>
      <c r="C508" s="11" t="s">
        <v>14</v>
      </c>
      <c r="D508" s="11" t="s">
        <v>10</v>
      </c>
      <c r="E508" s="6">
        <f t="shared" ca="1" si="70"/>
        <v>149</v>
      </c>
      <c r="F508" s="6">
        <f t="shared" ca="1" si="73"/>
        <v>179</v>
      </c>
      <c r="G508" s="20">
        <f t="shared" ca="1" si="78"/>
        <v>131</v>
      </c>
      <c r="H508" s="20">
        <f t="shared" ca="1" si="79"/>
        <v>324</v>
      </c>
      <c r="I508" s="26">
        <v>3</v>
      </c>
    </row>
    <row r="509" spans="1:9">
      <c r="A509" s="20">
        <v>2011</v>
      </c>
      <c r="B509" s="20" t="s">
        <v>28</v>
      </c>
      <c r="C509" s="11" t="s">
        <v>14</v>
      </c>
      <c r="D509" s="11" t="s">
        <v>11</v>
      </c>
      <c r="E509" s="6">
        <f t="shared" ca="1" si="70"/>
        <v>229</v>
      </c>
      <c r="F509" s="6">
        <f t="shared" ca="1" si="73"/>
        <v>179</v>
      </c>
      <c r="G509" s="20">
        <f t="shared" ca="1" si="78"/>
        <v>131</v>
      </c>
      <c r="H509" s="20">
        <f t="shared" ca="1" si="79"/>
        <v>324</v>
      </c>
      <c r="I509" s="26">
        <v>3</v>
      </c>
    </row>
    <row r="510" spans="1:9">
      <c r="A510" s="20">
        <v>2011</v>
      </c>
      <c r="B510" s="20" t="s">
        <v>28</v>
      </c>
      <c r="C510" s="11" t="s">
        <v>14</v>
      </c>
      <c r="D510" s="11" t="s">
        <v>25</v>
      </c>
      <c r="E510" s="6">
        <f t="shared" ca="1" si="70"/>
        <v>144</v>
      </c>
      <c r="F510" s="6">
        <f t="shared" ca="1" si="73"/>
        <v>179</v>
      </c>
      <c r="G510" s="20">
        <f t="shared" ca="1" si="78"/>
        <v>131</v>
      </c>
      <c r="H510" s="20">
        <f t="shared" ca="1" si="79"/>
        <v>324</v>
      </c>
      <c r="I510" s="26">
        <v>3</v>
      </c>
    </row>
    <row r="511" spans="1:9">
      <c r="A511" s="20">
        <v>2011</v>
      </c>
      <c r="B511" s="20" t="s">
        <v>28</v>
      </c>
      <c r="C511" s="11" t="s">
        <v>14</v>
      </c>
      <c r="D511" s="11" t="s">
        <v>12</v>
      </c>
      <c r="E511" s="6">
        <f t="shared" ca="1" si="70"/>
        <v>151</v>
      </c>
      <c r="F511" s="6">
        <f t="shared" ca="1" si="73"/>
        <v>179</v>
      </c>
      <c r="G511" s="20">
        <f t="shared" ca="1" si="78"/>
        <v>131</v>
      </c>
      <c r="H511" s="20">
        <f t="shared" ca="1" si="79"/>
        <v>324</v>
      </c>
      <c r="I511" s="26">
        <v>3</v>
      </c>
    </row>
    <row r="512" spans="1:9">
      <c r="A512" s="20">
        <v>2011</v>
      </c>
      <c r="B512" s="20" t="s">
        <v>28</v>
      </c>
      <c r="C512" s="11" t="s">
        <v>14</v>
      </c>
      <c r="D512" s="11" t="s">
        <v>13</v>
      </c>
      <c r="E512" s="6">
        <f t="shared" ca="1" si="70"/>
        <v>201</v>
      </c>
      <c r="F512" s="6">
        <f t="shared" ca="1" si="73"/>
        <v>179</v>
      </c>
      <c r="G512" s="20">
        <f t="shared" ca="1" si="78"/>
        <v>131</v>
      </c>
      <c r="H512" s="20">
        <f t="shared" ca="1" si="79"/>
        <v>324</v>
      </c>
      <c r="I512" s="26">
        <v>3</v>
      </c>
    </row>
    <row r="513" spans="1:9">
      <c r="A513" s="3">
        <v>2011</v>
      </c>
      <c r="B513" s="3" t="s">
        <v>28</v>
      </c>
      <c r="C513" s="11" t="s">
        <v>14</v>
      </c>
      <c r="D513" s="11" t="s">
        <v>26</v>
      </c>
      <c r="E513" s="6">
        <f t="shared" ca="1" si="70"/>
        <v>163</v>
      </c>
      <c r="F513" s="6">
        <f t="shared" ca="1" si="73"/>
        <v>179</v>
      </c>
      <c r="G513" s="3">
        <f t="shared" ca="1" si="78"/>
        <v>131</v>
      </c>
      <c r="H513" s="3">
        <f t="shared" ca="1" si="79"/>
        <v>324</v>
      </c>
      <c r="I513" s="26">
        <v>3</v>
      </c>
    </row>
    <row r="514" spans="1:9">
      <c r="A514" s="21">
        <v>2012</v>
      </c>
      <c r="B514" s="20" t="s">
        <v>34</v>
      </c>
      <c r="C514" s="11" t="s">
        <v>14</v>
      </c>
      <c r="D514" s="11" t="s">
        <v>1</v>
      </c>
      <c r="E514" s="6">
        <f t="shared" ref="E514:E577" ca="1" si="80">VLOOKUP($D514,INDIRECT(A514&amp;"!B11:K27"),$I514,FALSE)</f>
        <v>614</v>
      </c>
      <c r="F514" s="6">
        <f t="shared" ca="1" si="73"/>
        <v>561</v>
      </c>
      <c r="G514" s="20">
        <f t="shared" ref="G514:G529" ca="1" si="81">MIN($E$514:$E$529)</f>
        <v>342</v>
      </c>
      <c r="H514" s="20">
        <f t="shared" ref="H514:H529" ca="1" si="82">MAX($E$514:$E$529)</f>
        <v>653</v>
      </c>
      <c r="I514" s="26">
        <v>10</v>
      </c>
    </row>
    <row r="515" spans="1:9">
      <c r="A515" s="20">
        <v>2012</v>
      </c>
      <c r="B515" s="20" t="s">
        <v>34</v>
      </c>
      <c r="C515" s="11" t="s">
        <v>14</v>
      </c>
      <c r="D515" s="11" t="s">
        <v>2</v>
      </c>
      <c r="E515" s="6">
        <f t="shared" ca="1" si="80"/>
        <v>653</v>
      </c>
      <c r="F515" s="6">
        <f t="shared" ref="F515:F578" ca="1" si="83">VLOOKUP($C515,INDIRECT(A515&amp;"!B11:K27"),$I515,FALSE)</f>
        <v>561</v>
      </c>
      <c r="G515" s="20">
        <f t="shared" ca="1" si="81"/>
        <v>342</v>
      </c>
      <c r="H515" s="20">
        <f t="shared" ca="1" si="82"/>
        <v>653</v>
      </c>
      <c r="I515" s="26">
        <v>10</v>
      </c>
    </row>
    <row r="516" spans="1:9">
      <c r="A516" s="20">
        <v>2012</v>
      </c>
      <c r="B516" s="20" t="s">
        <v>34</v>
      </c>
      <c r="C516" s="11" t="s">
        <v>14</v>
      </c>
      <c r="D516" s="12" t="s">
        <v>3</v>
      </c>
      <c r="E516" s="6">
        <f t="shared" ca="1" si="80"/>
        <v>515</v>
      </c>
      <c r="F516" s="6">
        <f t="shared" ca="1" si="83"/>
        <v>561</v>
      </c>
      <c r="G516" s="20">
        <f t="shared" ca="1" si="81"/>
        <v>342</v>
      </c>
      <c r="H516" s="20">
        <f t="shared" ca="1" si="82"/>
        <v>653</v>
      </c>
      <c r="I516" s="26">
        <v>10</v>
      </c>
    </row>
    <row r="517" spans="1:9">
      <c r="A517" s="20">
        <v>2012</v>
      </c>
      <c r="B517" s="20" t="s">
        <v>34</v>
      </c>
      <c r="C517" s="11" t="s">
        <v>14</v>
      </c>
      <c r="D517" s="11" t="s">
        <v>4</v>
      </c>
      <c r="E517" s="6">
        <f t="shared" ca="1" si="80"/>
        <v>399</v>
      </c>
      <c r="F517" s="6">
        <f t="shared" ca="1" si="83"/>
        <v>561</v>
      </c>
      <c r="G517" s="20">
        <f t="shared" ca="1" si="81"/>
        <v>342</v>
      </c>
      <c r="H517" s="20">
        <f t="shared" ca="1" si="82"/>
        <v>653</v>
      </c>
      <c r="I517" s="26">
        <v>10</v>
      </c>
    </row>
    <row r="518" spans="1:9">
      <c r="A518" s="20">
        <v>2012</v>
      </c>
      <c r="B518" s="20" t="s">
        <v>34</v>
      </c>
      <c r="C518" s="11" t="s">
        <v>14</v>
      </c>
      <c r="D518" s="12" t="s">
        <v>5</v>
      </c>
      <c r="E518" s="6">
        <f t="shared" ca="1" si="80"/>
        <v>372</v>
      </c>
      <c r="F518" s="6">
        <f t="shared" ca="1" si="83"/>
        <v>561</v>
      </c>
      <c r="G518" s="20">
        <f t="shared" ca="1" si="81"/>
        <v>342</v>
      </c>
      <c r="H518" s="20">
        <f t="shared" ca="1" si="82"/>
        <v>653</v>
      </c>
      <c r="I518" s="26">
        <v>10</v>
      </c>
    </row>
    <row r="519" spans="1:9">
      <c r="A519" s="20">
        <v>2012</v>
      </c>
      <c r="B519" s="20" t="s">
        <v>34</v>
      </c>
      <c r="C519" s="11" t="s">
        <v>14</v>
      </c>
      <c r="D519" s="12" t="s">
        <v>6</v>
      </c>
      <c r="E519" s="6">
        <f t="shared" ca="1" si="80"/>
        <v>573</v>
      </c>
      <c r="F519" s="6">
        <f t="shared" ca="1" si="83"/>
        <v>561</v>
      </c>
      <c r="G519" s="20">
        <f t="shared" ca="1" si="81"/>
        <v>342</v>
      </c>
      <c r="H519" s="20">
        <f t="shared" ca="1" si="82"/>
        <v>653</v>
      </c>
      <c r="I519" s="26">
        <v>10</v>
      </c>
    </row>
    <row r="520" spans="1:9">
      <c r="A520" s="20">
        <v>2012</v>
      </c>
      <c r="B520" s="20" t="s">
        <v>34</v>
      </c>
      <c r="C520" s="11" t="s">
        <v>14</v>
      </c>
      <c r="D520" s="11" t="s">
        <v>24</v>
      </c>
      <c r="E520" s="6">
        <f t="shared" ca="1" si="80"/>
        <v>593</v>
      </c>
      <c r="F520" s="6">
        <f t="shared" ca="1" si="83"/>
        <v>561</v>
      </c>
      <c r="G520" s="20">
        <f t="shared" ca="1" si="81"/>
        <v>342</v>
      </c>
      <c r="H520" s="20">
        <f t="shared" ca="1" si="82"/>
        <v>653</v>
      </c>
      <c r="I520" s="26">
        <v>10</v>
      </c>
    </row>
    <row r="521" spans="1:9">
      <c r="A521" s="20">
        <v>2012</v>
      </c>
      <c r="B521" s="20" t="s">
        <v>34</v>
      </c>
      <c r="C521" s="11" t="s">
        <v>14</v>
      </c>
      <c r="D521" s="11" t="s">
        <v>7</v>
      </c>
      <c r="E521" s="6">
        <f t="shared" ca="1" si="80"/>
        <v>342</v>
      </c>
      <c r="F521" s="6">
        <f t="shared" ca="1" si="83"/>
        <v>561</v>
      </c>
      <c r="G521" s="20">
        <f t="shared" ca="1" si="81"/>
        <v>342</v>
      </c>
      <c r="H521" s="20">
        <f t="shared" ca="1" si="82"/>
        <v>653</v>
      </c>
      <c r="I521" s="26">
        <v>10</v>
      </c>
    </row>
    <row r="522" spans="1:9">
      <c r="A522" s="20">
        <v>2012</v>
      </c>
      <c r="B522" s="20" t="s">
        <v>34</v>
      </c>
      <c r="C522" s="11" t="s">
        <v>14</v>
      </c>
      <c r="D522" s="11" t="s">
        <v>8</v>
      </c>
      <c r="E522" s="6">
        <f t="shared" ca="1" si="80"/>
        <v>579</v>
      </c>
      <c r="F522" s="6">
        <f t="shared" ca="1" si="83"/>
        <v>561</v>
      </c>
      <c r="G522" s="20">
        <f t="shared" ca="1" si="81"/>
        <v>342</v>
      </c>
      <c r="H522" s="20">
        <f t="shared" ca="1" si="82"/>
        <v>653</v>
      </c>
      <c r="I522" s="26">
        <v>10</v>
      </c>
    </row>
    <row r="523" spans="1:9">
      <c r="A523" s="20">
        <v>2012</v>
      </c>
      <c r="B523" s="20" t="s">
        <v>34</v>
      </c>
      <c r="C523" s="11" t="s">
        <v>14</v>
      </c>
      <c r="D523" s="11" t="s">
        <v>9</v>
      </c>
      <c r="E523" s="6">
        <f t="shared" ca="1" si="80"/>
        <v>566</v>
      </c>
      <c r="F523" s="6">
        <f t="shared" ca="1" si="83"/>
        <v>561</v>
      </c>
      <c r="G523" s="20">
        <f t="shared" ca="1" si="81"/>
        <v>342</v>
      </c>
      <c r="H523" s="20">
        <f t="shared" ca="1" si="82"/>
        <v>653</v>
      </c>
      <c r="I523" s="26">
        <v>10</v>
      </c>
    </row>
    <row r="524" spans="1:9">
      <c r="A524" s="20">
        <v>2012</v>
      </c>
      <c r="B524" s="20" t="s">
        <v>34</v>
      </c>
      <c r="C524" s="11" t="s">
        <v>14</v>
      </c>
      <c r="D524" s="11" t="s">
        <v>10</v>
      </c>
      <c r="E524" s="6">
        <f t="shared" ca="1" si="80"/>
        <v>641</v>
      </c>
      <c r="F524" s="6">
        <f t="shared" ca="1" si="83"/>
        <v>561</v>
      </c>
      <c r="G524" s="20">
        <f t="shared" ca="1" si="81"/>
        <v>342</v>
      </c>
      <c r="H524" s="20">
        <f t="shared" ca="1" si="82"/>
        <v>653</v>
      </c>
      <c r="I524" s="26">
        <v>10</v>
      </c>
    </row>
    <row r="525" spans="1:9">
      <c r="A525" s="20">
        <v>2012</v>
      </c>
      <c r="B525" s="20" t="s">
        <v>34</v>
      </c>
      <c r="C525" s="11" t="s">
        <v>14</v>
      </c>
      <c r="D525" s="11" t="s">
        <v>11</v>
      </c>
      <c r="E525" s="6">
        <f t="shared" ca="1" si="80"/>
        <v>563</v>
      </c>
      <c r="F525" s="6">
        <f t="shared" ca="1" si="83"/>
        <v>561</v>
      </c>
      <c r="G525" s="20">
        <f t="shared" ca="1" si="81"/>
        <v>342</v>
      </c>
      <c r="H525" s="20">
        <f t="shared" ca="1" si="82"/>
        <v>653</v>
      </c>
      <c r="I525" s="26">
        <v>10</v>
      </c>
    </row>
    <row r="526" spans="1:9">
      <c r="A526" s="20">
        <v>2012</v>
      </c>
      <c r="B526" s="20" t="s">
        <v>34</v>
      </c>
      <c r="C526" s="11" t="s">
        <v>14</v>
      </c>
      <c r="D526" s="11" t="s">
        <v>25</v>
      </c>
      <c r="E526" s="6">
        <f t="shared" ca="1" si="80"/>
        <v>392</v>
      </c>
      <c r="F526" s="6">
        <f t="shared" ca="1" si="83"/>
        <v>561</v>
      </c>
      <c r="G526" s="20">
        <f t="shared" ca="1" si="81"/>
        <v>342</v>
      </c>
      <c r="H526" s="20">
        <f t="shared" ca="1" si="82"/>
        <v>653</v>
      </c>
      <c r="I526" s="26">
        <v>10</v>
      </c>
    </row>
    <row r="527" spans="1:9">
      <c r="A527" s="20">
        <v>2012</v>
      </c>
      <c r="B527" s="20" t="s">
        <v>34</v>
      </c>
      <c r="C527" s="11" t="s">
        <v>14</v>
      </c>
      <c r="D527" s="11" t="s">
        <v>12</v>
      </c>
      <c r="E527" s="6">
        <f t="shared" ca="1" si="80"/>
        <v>363</v>
      </c>
      <c r="F527" s="6">
        <f t="shared" ca="1" si="83"/>
        <v>561</v>
      </c>
      <c r="G527" s="20">
        <f t="shared" ca="1" si="81"/>
        <v>342</v>
      </c>
      <c r="H527" s="20">
        <f t="shared" ca="1" si="82"/>
        <v>653</v>
      </c>
      <c r="I527" s="26">
        <v>10</v>
      </c>
    </row>
    <row r="528" spans="1:9">
      <c r="A528" s="20">
        <v>2012</v>
      </c>
      <c r="B528" s="20" t="s">
        <v>34</v>
      </c>
      <c r="C528" s="11" t="s">
        <v>14</v>
      </c>
      <c r="D528" s="11" t="s">
        <v>13</v>
      </c>
      <c r="E528" s="6">
        <f t="shared" ca="1" si="80"/>
        <v>584</v>
      </c>
      <c r="F528" s="6">
        <f t="shared" ca="1" si="83"/>
        <v>561</v>
      </c>
      <c r="G528" s="20">
        <f t="shared" ca="1" si="81"/>
        <v>342</v>
      </c>
      <c r="H528" s="20">
        <f t="shared" ca="1" si="82"/>
        <v>653</v>
      </c>
      <c r="I528" s="26">
        <v>10</v>
      </c>
    </row>
    <row r="529" spans="1:9">
      <c r="A529" s="20">
        <v>2012</v>
      </c>
      <c r="B529" s="3" t="s">
        <v>34</v>
      </c>
      <c r="C529" s="11" t="s">
        <v>14</v>
      </c>
      <c r="D529" s="11" t="s">
        <v>26</v>
      </c>
      <c r="E529" s="6">
        <f t="shared" ca="1" si="80"/>
        <v>377</v>
      </c>
      <c r="F529" s="6">
        <f t="shared" ca="1" si="83"/>
        <v>561</v>
      </c>
      <c r="G529" s="3">
        <f t="shared" ca="1" si="81"/>
        <v>342</v>
      </c>
      <c r="H529" s="3">
        <f t="shared" ca="1" si="82"/>
        <v>653</v>
      </c>
      <c r="I529" s="26">
        <v>10</v>
      </c>
    </row>
    <row r="530" spans="1:9">
      <c r="A530" s="20">
        <v>2012</v>
      </c>
      <c r="B530" s="20" t="s">
        <v>33</v>
      </c>
      <c r="C530" s="11" t="s">
        <v>14</v>
      </c>
      <c r="D530" s="11" t="s">
        <v>1</v>
      </c>
      <c r="E530" s="6">
        <f t="shared" ca="1" si="80"/>
        <v>161</v>
      </c>
      <c r="F530" s="6">
        <f t="shared" ca="1" si="83"/>
        <v>158</v>
      </c>
      <c r="G530" s="20">
        <f t="shared" ref="G530:G545" ca="1" si="84">MIN($E$530:$E$545)</f>
        <v>88</v>
      </c>
      <c r="H530" s="20">
        <f t="shared" ref="H530:H545" ca="1" si="85">MAX($E$530:$E$545)</f>
        <v>195</v>
      </c>
      <c r="I530" s="26">
        <v>9</v>
      </c>
    </row>
    <row r="531" spans="1:9">
      <c r="A531" s="20">
        <v>2012</v>
      </c>
      <c r="B531" s="20" t="s">
        <v>33</v>
      </c>
      <c r="C531" s="11" t="s">
        <v>14</v>
      </c>
      <c r="D531" s="11" t="s">
        <v>2</v>
      </c>
      <c r="E531" s="6">
        <f t="shared" ca="1" si="80"/>
        <v>166</v>
      </c>
      <c r="F531" s="6">
        <f t="shared" ca="1" si="83"/>
        <v>158</v>
      </c>
      <c r="G531" s="20">
        <f t="shared" ca="1" si="84"/>
        <v>88</v>
      </c>
      <c r="H531" s="20">
        <f t="shared" ca="1" si="85"/>
        <v>195</v>
      </c>
      <c r="I531" s="26">
        <v>9</v>
      </c>
    </row>
    <row r="532" spans="1:9">
      <c r="A532" s="20">
        <v>2012</v>
      </c>
      <c r="B532" s="20" t="s">
        <v>33</v>
      </c>
      <c r="C532" s="11" t="s">
        <v>14</v>
      </c>
      <c r="D532" s="12" t="s">
        <v>3</v>
      </c>
      <c r="E532" s="6">
        <f t="shared" ca="1" si="80"/>
        <v>158</v>
      </c>
      <c r="F532" s="6">
        <f t="shared" ca="1" si="83"/>
        <v>158</v>
      </c>
      <c r="G532" s="20">
        <f t="shared" ca="1" si="84"/>
        <v>88</v>
      </c>
      <c r="H532" s="20">
        <f t="shared" ca="1" si="85"/>
        <v>195</v>
      </c>
      <c r="I532" s="26">
        <v>9</v>
      </c>
    </row>
    <row r="533" spans="1:9">
      <c r="A533" s="20">
        <v>2012</v>
      </c>
      <c r="B533" s="20" t="s">
        <v>33</v>
      </c>
      <c r="C533" s="11" t="s">
        <v>14</v>
      </c>
      <c r="D533" s="11" t="s">
        <v>4</v>
      </c>
      <c r="E533" s="6">
        <f t="shared" ca="1" si="80"/>
        <v>178</v>
      </c>
      <c r="F533" s="6">
        <f t="shared" ca="1" si="83"/>
        <v>158</v>
      </c>
      <c r="G533" s="20">
        <f t="shared" ca="1" si="84"/>
        <v>88</v>
      </c>
      <c r="H533" s="20">
        <f t="shared" ca="1" si="85"/>
        <v>195</v>
      </c>
      <c r="I533" s="26">
        <v>9</v>
      </c>
    </row>
    <row r="534" spans="1:9">
      <c r="A534" s="20">
        <v>2012</v>
      </c>
      <c r="B534" s="20" t="s">
        <v>33</v>
      </c>
      <c r="C534" s="11" t="s">
        <v>14</v>
      </c>
      <c r="D534" s="12" t="s">
        <v>5</v>
      </c>
      <c r="E534" s="6">
        <f t="shared" ca="1" si="80"/>
        <v>146</v>
      </c>
      <c r="F534" s="6">
        <f t="shared" ca="1" si="83"/>
        <v>158</v>
      </c>
      <c r="G534" s="20">
        <f t="shared" ca="1" si="84"/>
        <v>88</v>
      </c>
      <c r="H534" s="20">
        <f t="shared" ca="1" si="85"/>
        <v>195</v>
      </c>
      <c r="I534" s="26">
        <v>9</v>
      </c>
    </row>
    <row r="535" spans="1:9">
      <c r="A535" s="20">
        <v>2012</v>
      </c>
      <c r="B535" s="20" t="s">
        <v>33</v>
      </c>
      <c r="C535" s="11" t="s">
        <v>14</v>
      </c>
      <c r="D535" s="12" t="s">
        <v>6</v>
      </c>
      <c r="E535" s="6">
        <f t="shared" ca="1" si="80"/>
        <v>148</v>
      </c>
      <c r="F535" s="6">
        <f t="shared" ca="1" si="83"/>
        <v>158</v>
      </c>
      <c r="G535" s="20">
        <f t="shared" ca="1" si="84"/>
        <v>88</v>
      </c>
      <c r="H535" s="20">
        <f t="shared" ca="1" si="85"/>
        <v>195</v>
      </c>
      <c r="I535" s="26">
        <v>9</v>
      </c>
    </row>
    <row r="536" spans="1:9">
      <c r="A536" s="20">
        <v>2012</v>
      </c>
      <c r="B536" s="20" t="s">
        <v>33</v>
      </c>
      <c r="C536" s="11" t="s">
        <v>14</v>
      </c>
      <c r="D536" s="11" t="s">
        <v>24</v>
      </c>
      <c r="E536" s="6">
        <f t="shared" ca="1" si="80"/>
        <v>154</v>
      </c>
      <c r="F536" s="6">
        <f t="shared" ca="1" si="83"/>
        <v>158</v>
      </c>
      <c r="G536" s="20">
        <f t="shared" ca="1" si="84"/>
        <v>88</v>
      </c>
      <c r="H536" s="20">
        <f t="shared" ca="1" si="85"/>
        <v>195</v>
      </c>
      <c r="I536" s="26">
        <v>9</v>
      </c>
    </row>
    <row r="537" spans="1:9">
      <c r="A537" s="20">
        <v>2012</v>
      </c>
      <c r="B537" s="20" t="s">
        <v>33</v>
      </c>
      <c r="C537" s="11" t="s">
        <v>14</v>
      </c>
      <c r="D537" s="11" t="s">
        <v>7</v>
      </c>
      <c r="E537" s="6">
        <f t="shared" ca="1" si="80"/>
        <v>135</v>
      </c>
      <c r="F537" s="6">
        <f t="shared" ca="1" si="83"/>
        <v>158</v>
      </c>
      <c r="G537" s="20">
        <f t="shared" ca="1" si="84"/>
        <v>88</v>
      </c>
      <c r="H537" s="20">
        <f t="shared" ca="1" si="85"/>
        <v>195</v>
      </c>
      <c r="I537" s="26">
        <v>9</v>
      </c>
    </row>
    <row r="538" spans="1:9">
      <c r="A538" s="20">
        <v>2012</v>
      </c>
      <c r="B538" s="20" t="s">
        <v>33</v>
      </c>
      <c r="C538" s="11" t="s">
        <v>14</v>
      </c>
      <c r="D538" s="11" t="s">
        <v>8</v>
      </c>
      <c r="E538" s="6">
        <f t="shared" ca="1" si="80"/>
        <v>176</v>
      </c>
      <c r="F538" s="6">
        <f t="shared" ca="1" si="83"/>
        <v>158</v>
      </c>
      <c r="G538" s="20">
        <f t="shared" ca="1" si="84"/>
        <v>88</v>
      </c>
      <c r="H538" s="20">
        <f t="shared" ca="1" si="85"/>
        <v>195</v>
      </c>
      <c r="I538" s="26">
        <v>9</v>
      </c>
    </row>
    <row r="539" spans="1:9">
      <c r="A539" s="20">
        <v>2012</v>
      </c>
      <c r="B539" s="20" t="s">
        <v>33</v>
      </c>
      <c r="C539" s="11" t="s">
        <v>14</v>
      </c>
      <c r="D539" s="11" t="s">
        <v>9</v>
      </c>
      <c r="E539" s="6">
        <f t="shared" ca="1" si="80"/>
        <v>156</v>
      </c>
      <c r="F539" s="6">
        <f t="shared" ca="1" si="83"/>
        <v>158</v>
      </c>
      <c r="G539" s="20">
        <f t="shared" ca="1" si="84"/>
        <v>88</v>
      </c>
      <c r="H539" s="20">
        <f t="shared" ca="1" si="85"/>
        <v>195</v>
      </c>
      <c r="I539" s="26">
        <v>9</v>
      </c>
    </row>
    <row r="540" spans="1:9">
      <c r="A540" s="20">
        <v>2012</v>
      </c>
      <c r="B540" s="20" t="s">
        <v>33</v>
      </c>
      <c r="C540" s="11" t="s">
        <v>14</v>
      </c>
      <c r="D540" s="11" t="s">
        <v>10</v>
      </c>
      <c r="E540" s="6">
        <f t="shared" ca="1" si="80"/>
        <v>185</v>
      </c>
      <c r="F540" s="6">
        <f t="shared" ca="1" si="83"/>
        <v>158</v>
      </c>
      <c r="G540" s="20">
        <f t="shared" ca="1" si="84"/>
        <v>88</v>
      </c>
      <c r="H540" s="20">
        <f t="shared" ca="1" si="85"/>
        <v>195</v>
      </c>
      <c r="I540" s="26">
        <v>9</v>
      </c>
    </row>
    <row r="541" spans="1:9">
      <c r="A541" s="20">
        <v>2012</v>
      </c>
      <c r="B541" s="20" t="s">
        <v>33</v>
      </c>
      <c r="C541" s="11" t="s">
        <v>14</v>
      </c>
      <c r="D541" s="11" t="s">
        <v>11</v>
      </c>
      <c r="E541" s="6">
        <f t="shared" ca="1" si="80"/>
        <v>169</v>
      </c>
      <c r="F541" s="6">
        <f t="shared" ca="1" si="83"/>
        <v>158</v>
      </c>
      <c r="G541" s="20">
        <f t="shared" ca="1" si="84"/>
        <v>88</v>
      </c>
      <c r="H541" s="20">
        <f t="shared" ca="1" si="85"/>
        <v>195</v>
      </c>
      <c r="I541" s="26">
        <v>9</v>
      </c>
    </row>
    <row r="542" spans="1:9">
      <c r="A542" s="20">
        <v>2012</v>
      </c>
      <c r="B542" s="20" t="s">
        <v>33</v>
      </c>
      <c r="C542" s="11" t="s">
        <v>14</v>
      </c>
      <c r="D542" s="11" t="s">
        <v>25</v>
      </c>
      <c r="E542" s="6">
        <f t="shared" ca="1" si="80"/>
        <v>88</v>
      </c>
      <c r="F542" s="6">
        <f t="shared" ca="1" si="83"/>
        <v>158</v>
      </c>
      <c r="G542" s="20">
        <f t="shared" ca="1" si="84"/>
        <v>88</v>
      </c>
      <c r="H542" s="20">
        <f t="shared" ca="1" si="85"/>
        <v>195</v>
      </c>
      <c r="I542" s="26">
        <v>9</v>
      </c>
    </row>
    <row r="543" spans="1:9">
      <c r="A543" s="20">
        <v>2012</v>
      </c>
      <c r="B543" s="20" t="s">
        <v>33</v>
      </c>
      <c r="C543" s="11" t="s">
        <v>14</v>
      </c>
      <c r="D543" s="11" t="s">
        <v>12</v>
      </c>
      <c r="E543" s="6">
        <f t="shared" ca="1" si="80"/>
        <v>111</v>
      </c>
      <c r="F543" s="6">
        <f t="shared" ca="1" si="83"/>
        <v>158</v>
      </c>
      <c r="G543" s="20">
        <f t="shared" ca="1" si="84"/>
        <v>88</v>
      </c>
      <c r="H543" s="20">
        <f t="shared" ca="1" si="85"/>
        <v>195</v>
      </c>
      <c r="I543" s="26">
        <v>9</v>
      </c>
    </row>
    <row r="544" spans="1:9">
      <c r="A544" s="20">
        <v>2012</v>
      </c>
      <c r="B544" s="20" t="s">
        <v>33</v>
      </c>
      <c r="C544" s="11" t="s">
        <v>14</v>
      </c>
      <c r="D544" s="11" t="s">
        <v>13</v>
      </c>
      <c r="E544" s="6">
        <f t="shared" ca="1" si="80"/>
        <v>195</v>
      </c>
      <c r="F544" s="6">
        <f t="shared" ca="1" si="83"/>
        <v>158</v>
      </c>
      <c r="G544" s="20">
        <f t="shared" ca="1" si="84"/>
        <v>88</v>
      </c>
      <c r="H544" s="20">
        <f t="shared" ca="1" si="85"/>
        <v>195</v>
      </c>
      <c r="I544" s="26">
        <v>9</v>
      </c>
    </row>
    <row r="545" spans="1:9">
      <c r="A545" s="20">
        <v>2012</v>
      </c>
      <c r="B545" s="3" t="s">
        <v>33</v>
      </c>
      <c r="C545" s="11" t="s">
        <v>14</v>
      </c>
      <c r="D545" s="11" t="s">
        <v>26</v>
      </c>
      <c r="E545" s="6">
        <f t="shared" ca="1" si="80"/>
        <v>134</v>
      </c>
      <c r="F545" s="6">
        <f t="shared" ca="1" si="83"/>
        <v>158</v>
      </c>
      <c r="G545" s="3">
        <f t="shared" ca="1" si="84"/>
        <v>88</v>
      </c>
      <c r="H545" s="3">
        <f t="shared" ca="1" si="85"/>
        <v>195</v>
      </c>
      <c r="I545" s="26">
        <v>9</v>
      </c>
    </row>
    <row r="546" spans="1:9">
      <c r="A546" s="20">
        <v>2012</v>
      </c>
      <c r="B546" s="21" t="s">
        <v>42</v>
      </c>
      <c r="C546" s="11" t="s">
        <v>14</v>
      </c>
      <c r="D546" s="11" t="s">
        <v>1</v>
      </c>
      <c r="E546" s="6">
        <f t="shared" ca="1" si="80"/>
        <v>394</v>
      </c>
      <c r="F546" s="6">
        <f t="shared" ca="1" si="83"/>
        <v>347</v>
      </c>
      <c r="G546" s="20">
        <f t="shared" ref="G546:G561" ca="1" si="86">MIN($E$546:$E$561)</f>
        <v>165</v>
      </c>
      <c r="H546" s="20">
        <f t="shared" ref="H546:H561" ca="1" si="87">MAX($E$546:$E$561)</f>
        <v>416</v>
      </c>
      <c r="I546" s="26">
        <v>8</v>
      </c>
    </row>
    <row r="547" spans="1:9">
      <c r="A547" s="20">
        <v>2012</v>
      </c>
      <c r="B547" s="20" t="s">
        <v>42</v>
      </c>
      <c r="C547" s="11" t="s">
        <v>14</v>
      </c>
      <c r="D547" s="11" t="s">
        <v>2</v>
      </c>
      <c r="E547" s="6">
        <f t="shared" ca="1" si="80"/>
        <v>416</v>
      </c>
      <c r="F547" s="6">
        <f t="shared" ca="1" si="83"/>
        <v>347</v>
      </c>
      <c r="G547" s="20">
        <f t="shared" ca="1" si="86"/>
        <v>165</v>
      </c>
      <c r="H547" s="20">
        <f t="shared" ca="1" si="87"/>
        <v>416</v>
      </c>
      <c r="I547" s="26">
        <v>8</v>
      </c>
    </row>
    <row r="548" spans="1:9">
      <c r="A548" s="20">
        <v>2012</v>
      </c>
      <c r="B548" s="20" t="s">
        <v>42</v>
      </c>
      <c r="C548" s="11" t="s">
        <v>14</v>
      </c>
      <c r="D548" s="12" t="s">
        <v>3</v>
      </c>
      <c r="E548" s="6">
        <f t="shared" ca="1" si="80"/>
        <v>345</v>
      </c>
      <c r="F548" s="6">
        <f t="shared" ca="1" si="83"/>
        <v>347</v>
      </c>
      <c r="G548" s="20">
        <f t="shared" ca="1" si="86"/>
        <v>165</v>
      </c>
      <c r="H548" s="20">
        <f t="shared" ca="1" si="87"/>
        <v>416</v>
      </c>
      <c r="I548" s="26">
        <v>8</v>
      </c>
    </row>
    <row r="549" spans="1:9">
      <c r="A549" s="20">
        <v>2012</v>
      </c>
      <c r="B549" s="20" t="s">
        <v>42</v>
      </c>
      <c r="C549" s="11" t="s">
        <v>14</v>
      </c>
      <c r="D549" s="11" t="s">
        <v>4</v>
      </c>
      <c r="E549" s="6">
        <f t="shared" ca="1" si="80"/>
        <v>291</v>
      </c>
      <c r="F549" s="6">
        <f t="shared" ca="1" si="83"/>
        <v>347</v>
      </c>
      <c r="G549" s="20">
        <f t="shared" ca="1" si="86"/>
        <v>165</v>
      </c>
      <c r="H549" s="20">
        <f t="shared" ca="1" si="87"/>
        <v>416</v>
      </c>
      <c r="I549" s="26">
        <v>8</v>
      </c>
    </row>
    <row r="550" spans="1:9">
      <c r="A550" s="20">
        <v>2012</v>
      </c>
      <c r="B550" s="20" t="s">
        <v>42</v>
      </c>
      <c r="C550" s="11" t="s">
        <v>14</v>
      </c>
      <c r="D550" s="12" t="s">
        <v>5</v>
      </c>
      <c r="E550" s="6">
        <f t="shared" ca="1" si="80"/>
        <v>261</v>
      </c>
      <c r="F550" s="6">
        <f t="shared" ca="1" si="83"/>
        <v>347</v>
      </c>
      <c r="G550" s="20">
        <f t="shared" ca="1" si="86"/>
        <v>165</v>
      </c>
      <c r="H550" s="20">
        <f t="shared" ca="1" si="87"/>
        <v>416</v>
      </c>
      <c r="I550" s="26">
        <v>8</v>
      </c>
    </row>
    <row r="551" spans="1:9">
      <c r="A551" s="20">
        <v>2012</v>
      </c>
      <c r="B551" s="20" t="s">
        <v>42</v>
      </c>
      <c r="C551" s="11" t="s">
        <v>14</v>
      </c>
      <c r="D551" s="12" t="s">
        <v>6</v>
      </c>
      <c r="E551" s="6">
        <f t="shared" ca="1" si="80"/>
        <v>398</v>
      </c>
      <c r="F551" s="6">
        <f t="shared" ca="1" si="83"/>
        <v>347</v>
      </c>
      <c r="G551" s="20">
        <f t="shared" ca="1" si="86"/>
        <v>165</v>
      </c>
      <c r="H551" s="20">
        <f t="shared" ca="1" si="87"/>
        <v>416</v>
      </c>
      <c r="I551" s="26">
        <v>8</v>
      </c>
    </row>
    <row r="552" spans="1:9">
      <c r="A552" s="20">
        <v>2012</v>
      </c>
      <c r="B552" s="20" t="s">
        <v>42</v>
      </c>
      <c r="C552" s="11" t="s">
        <v>14</v>
      </c>
      <c r="D552" s="11" t="s">
        <v>24</v>
      </c>
      <c r="E552" s="6">
        <f t="shared" ca="1" si="80"/>
        <v>384</v>
      </c>
      <c r="F552" s="6">
        <f t="shared" ca="1" si="83"/>
        <v>347</v>
      </c>
      <c r="G552" s="20">
        <f t="shared" ca="1" si="86"/>
        <v>165</v>
      </c>
      <c r="H552" s="20">
        <f t="shared" ca="1" si="87"/>
        <v>416</v>
      </c>
      <c r="I552" s="26">
        <v>8</v>
      </c>
    </row>
    <row r="553" spans="1:9">
      <c r="A553" s="20">
        <v>2012</v>
      </c>
      <c r="B553" s="20" t="s">
        <v>42</v>
      </c>
      <c r="C553" s="11" t="s">
        <v>14</v>
      </c>
      <c r="D553" s="11" t="s">
        <v>7</v>
      </c>
      <c r="E553" s="6">
        <f t="shared" ca="1" si="80"/>
        <v>196</v>
      </c>
      <c r="F553" s="6">
        <f t="shared" ca="1" si="83"/>
        <v>347</v>
      </c>
      <c r="G553" s="20">
        <f t="shared" ca="1" si="86"/>
        <v>165</v>
      </c>
      <c r="H553" s="20">
        <f t="shared" ca="1" si="87"/>
        <v>416</v>
      </c>
      <c r="I553" s="26">
        <v>8</v>
      </c>
    </row>
    <row r="554" spans="1:9">
      <c r="A554" s="20">
        <v>2012</v>
      </c>
      <c r="B554" s="20" t="s">
        <v>42</v>
      </c>
      <c r="C554" s="11" t="s">
        <v>14</v>
      </c>
      <c r="D554" s="11" t="s">
        <v>8</v>
      </c>
      <c r="E554" s="6">
        <f t="shared" ca="1" si="80"/>
        <v>327</v>
      </c>
      <c r="F554" s="6">
        <f t="shared" ca="1" si="83"/>
        <v>347</v>
      </c>
      <c r="G554" s="20">
        <f t="shared" ca="1" si="86"/>
        <v>165</v>
      </c>
      <c r="H554" s="20">
        <f t="shared" ca="1" si="87"/>
        <v>416</v>
      </c>
      <c r="I554" s="26">
        <v>8</v>
      </c>
    </row>
    <row r="555" spans="1:9">
      <c r="A555" s="20">
        <v>2012</v>
      </c>
      <c r="B555" s="20" t="s">
        <v>42</v>
      </c>
      <c r="C555" s="11" t="s">
        <v>14</v>
      </c>
      <c r="D555" s="11" t="s">
        <v>9</v>
      </c>
      <c r="E555" s="6">
        <f t="shared" ca="1" si="80"/>
        <v>348</v>
      </c>
      <c r="F555" s="6">
        <f t="shared" ca="1" si="83"/>
        <v>347</v>
      </c>
      <c r="G555" s="20">
        <f t="shared" ca="1" si="86"/>
        <v>165</v>
      </c>
      <c r="H555" s="20">
        <f t="shared" ca="1" si="87"/>
        <v>416</v>
      </c>
      <c r="I555" s="26">
        <v>8</v>
      </c>
    </row>
    <row r="556" spans="1:9">
      <c r="A556" s="20">
        <v>2012</v>
      </c>
      <c r="B556" s="20" t="s">
        <v>42</v>
      </c>
      <c r="C556" s="11" t="s">
        <v>14</v>
      </c>
      <c r="D556" s="11" t="s">
        <v>10</v>
      </c>
      <c r="E556" s="6">
        <f t="shared" ca="1" si="80"/>
        <v>403</v>
      </c>
      <c r="F556" s="6">
        <f t="shared" ca="1" si="83"/>
        <v>347</v>
      </c>
      <c r="G556" s="20">
        <f t="shared" ca="1" si="86"/>
        <v>165</v>
      </c>
      <c r="H556" s="20">
        <f t="shared" ca="1" si="87"/>
        <v>416</v>
      </c>
      <c r="I556" s="26">
        <v>8</v>
      </c>
    </row>
    <row r="557" spans="1:9">
      <c r="A557" s="20">
        <v>2012</v>
      </c>
      <c r="B557" s="20" t="s">
        <v>42</v>
      </c>
      <c r="C557" s="11" t="s">
        <v>14</v>
      </c>
      <c r="D557" s="11" t="s">
        <v>11</v>
      </c>
      <c r="E557" s="6">
        <f t="shared" ca="1" si="80"/>
        <v>335</v>
      </c>
      <c r="F557" s="6">
        <f t="shared" ca="1" si="83"/>
        <v>347</v>
      </c>
      <c r="G557" s="20">
        <f t="shared" ca="1" si="86"/>
        <v>165</v>
      </c>
      <c r="H557" s="20">
        <f t="shared" ca="1" si="87"/>
        <v>416</v>
      </c>
      <c r="I557" s="26">
        <v>8</v>
      </c>
    </row>
    <row r="558" spans="1:9">
      <c r="A558" s="20">
        <v>2012</v>
      </c>
      <c r="B558" s="20" t="s">
        <v>42</v>
      </c>
      <c r="C558" s="11" t="s">
        <v>14</v>
      </c>
      <c r="D558" s="11" t="s">
        <v>25</v>
      </c>
      <c r="E558" s="6">
        <f t="shared" ca="1" si="80"/>
        <v>184</v>
      </c>
      <c r="F558" s="6">
        <f t="shared" ca="1" si="83"/>
        <v>347</v>
      </c>
      <c r="G558" s="20">
        <f t="shared" ca="1" si="86"/>
        <v>165</v>
      </c>
      <c r="H558" s="20">
        <f t="shared" ca="1" si="87"/>
        <v>416</v>
      </c>
      <c r="I558" s="26">
        <v>8</v>
      </c>
    </row>
    <row r="559" spans="1:9">
      <c r="A559" s="20">
        <v>2012</v>
      </c>
      <c r="B559" s="20" t="s">
        <v>42</v>
      </c>
      <c r="C559" s="11" t="s">
        <v>14</v>
      </c>
      <c r="D559" s="11" t="s">
        <v>12</v>
      </c>
      <c r="E559" s="6">
        <f t="shared" ca="1" si="80"/>
        <v>165</v>
      </c>
      <c r="F559" s="6">
        <f t="shared" ca="1" si="83"/>
        <v>347</v>
      </c>
      <c r="G559" s="20">
        <f t="shared" ca="1" si="86"/>
        <v>165</v>
      </c>
      <c r="H559" s="20">
        <f t="shared" ca="1" si="87"/>
        <v>416</v>
      </c>
      <c r="I559" s="26">
        <v>8</v>
      </c>
    </row>
    <row r="560" spans="1:9">
      <c r="A560" s="20">
        <v>2012</v>
      </c>
      <c r="B560" s="20" t="s">
        <v>42</v>
      </c>
      <c r="C560" s="11" t="s">
        <v>14</v>
      </c>
      <c r="D560" s="11" t="s">
        <v>13</v>
      </c>
      <c r="E560" s="6">
        <f t="shared" ca="1" si="80"/>
        <v>372</v>
      </c>
      <c r="F560" s="6">
        <f t="shared" ca="1" si="83"/>
        <v>347</v>
      </c>
      <c r="G560" s="20">
        <f t="shared" ca="1" si="86"/>
        <v>165</v>
      </c>
      <c r="H560" s="20">
        <f t="shared" ca="1" si="87"/>
        <v>416</v>
      </c>
      <c r="I560" s="26">
        <v>8</v>
      </c>
    </row>
    <row r="561" spans="1:9">
      <c r="A561" s="20">
        <v>2012</v>
      </c>
      <c r="B561" s="3" t="s">
        <v>42</v>
      </c>
      <c r="C561" s="11" t="s">
        <v>14</v>
      </c>
      <c r="D561" s="11" t="s">
        <v>26</v>
      </c>
      <c r="E561" s="6">
        <f t="shared" ca="1" si="80"/>
        <v>202</v>
      </c>
      <c r="F561" s="6">
        <f t="shared" ca="1" si="83"/>
        <v>347</v>
      </c>
      <c r="G561" s="3">
        <f t="shared" ca="1" si="86"/>
        <v>165</v>
      </c>
      <c r="H561" s="3">
        <f t="shared" ca="1" si="87"/>
        <v>416</v>
      </c>
      <c r="I561" s="26">
        <v>8</v>
      </c>
    </row>
    <row r="562" spans="1:9">
      <c r="A562" s="20">
        <v>2012</v>
      </c>
      <c r="B562" s="21" t="s">
        <v>32</v>
      </c>
      <c r="C562" s="11" t="s">
        <v>14</v>
      </c>
      <c r="D562" s="11" t="s">
        <v>1</v>
      </c>
      <c r="E562" s="6">
        <f t="shared" ca="1" si="80"/>
        <v>61</v>
      </c>
      <c r="F562" s="6">
        <f t="shared" ca="1" si="83"/>
        <v>61</v>
      </c>
      <c r="G562" s="20">
        <f t="shared" ref="G562:G577" ca="1" si="88">MIN($E$562:$E$577)</f>
        <v>61</v>
      </c>
      <c r="H562" s="20">
        <f t="shared" ref="H562:H577" ca="1" si="89">MAX($E$562:$E$577)</f>
        <v>61</v>
      </c>
      <c r="I562" s="26">
        <v>7</v>
      </c>
    </row>
    <row r="563" spans="1:9">
      <c r="A563" s="20">
        <v>2012</v>
      </c>
      <c r="B563" s="20" t="s">
        <v>32</v>
      </c>
      <c r="C563" s="11" t="s">
        <v>14</v>
      </c>
      <c r="D563" s="11" t="s">
        <v>2</v>
      </c>
      <c r="E563" s="6">
        <f t="shared" ca="1" si="80"/>
        <v>61</v>
      </c>
      <c r="F563" s="6">
        <f t="shared" ca="1" si="83"/>
        <v>61</v>
      </c>
      <c r="G563" s="20">
        <f t="shared" ca="1" si="88"/>
        <v>61</v>
      </c>
      <c r="H563" s="20">
        <f t="shared" ca="1" si="89"/>
        <v>61</v>
      </c>
      <c r="I563" s="26">
        <v>7</v>
      </c>
    </row>
    <row r="564" spans="1:9">
      <c r="A564" s="20">
        <v>2012</v>
      </c>
      <c r="B564" s="20" t="s">
        <v>32</v>
      </c>
      <c r="C564" s="11" t="s">
        <v>14</v>
      </c>
      <c r="D564" s="12" t="s">
        <v>3</v>
      </c>
      <c r="E564" s="6">
        <f t="shared" ca="1" si="80"/>
        <v>61</v>
      </c>
      <c r="F564" s="6">
        <f t="shared" ca="1" si="83"/>
        <v>61</v>
      </c>
      <c r="G564" s="20">
        <f t="shared" ca="1" si="88"/>
        <v>61</v>
      </c>
      <c r="H564" s="20">
        <f t="shared" ca="1" si="89"/>
        <v>61</v>
      </c>
      <c r="I564" s="26">
        <v>7</v>
      </c>
    </row>
    <row r="565" spans="1:9">
      <c r="A565" s="20">
        <v>2012</v>
      </c>
      <c r="B565" s="20" t="s">
        <v>32</v>
      </c>
      <c r="C565" s="11" t="s">
        <v>14</v>
      </c>
      <c r="D565" s="11" t="s">
        <v>4</v>
      </c>
      <c r="E565" s="6">
        <f t="shared" ca="1" si="80"/>
        <v>61</v>
      </c>
      <c r="F565" s="6">
        <f t="shared" ca="1" si="83"/>
        <v>61</v>
      </c>
      <c r="G565" s="20">
        <f t="shared" ca="1" si="88"/>
        <v>61</v>
      </c>
      <c r="H565" s="20">
        <f t="shared" ca="1" si="89"/>
        <v>61</v>
      </c>
      <c r="I565" s="26">
        <v>7</v>
      </c>
    </row>
    <row r="566" spans="1:9">
      <c r="A566" s="20">
        <v>2012</v>
      </c>
      <c r="B566" s="20" t="s">
        <v>32</v>
      </c>
      <c r="C566" s="11" t="s">
        <v>14</v>
      </c>
      <c r="D566" s="12" t="s">
        <v>5</v>
      </c>
      <c r="E566" s="6">
        <f t="shared" ca="1" si="80"/>
        <v>61</v>
      </c>
      <c r="F566" s="6">
        <f t="shared" ca="1" si="83"/>
        <v>61</v>
      </c>
      <c r="G566" s="20">
        <f t="shared" ca="1" si="88"/>
        <v>61</v>
      </c>
      <c r="H566" s="20">
        <f t="shared" ca="1" si="89"/>
        <v>61</v>
      </c>
      <c r="I566" s="26">
        <v>7</v>
      </c>
    </row>
    <row r="567" spans="1:9">
      <c r="A567" s="20">
        <v>2012</v>
      </c>
      <c r="B567" s="20" t="s">
        <v>32</v>
      </c>
      <c r="C567" s="11" t="s">
        <v>14</v>
      </c>
      <c r="D567" s="12" t="s">
        <v>6</v>
      </c>
      <c r="E567" s="6">
        <f t="shared" ca="1" si="80"/>
        <v>61</v>
      </c>
      <c r="F567" s="6">
        <f t="shared" ca="1" si="83"/>
        <v>61</v>
      </c>
      <c r="G567" s="20">
        <f t="shared" ca="1" si="88"/>
        <v>61</v>
      </c>
      <c r="H567" s="20">
        <f t="shared" ca="1" si="89"/>
        <v>61</v>
      </c>
      <c r="I567" s="26">
        <v>7</v>
      </c>
    </row>
    <row r="568" spans="1:9">
      <c r="A568" s="20">
        <v>2012</v>
      </c>
      <c r="B568" s="20" t="s">
        <v>32</v>
      </c>
      <c r="C568" s="11" t="s">
        <v>14</v>
      </c>
      <c r="D568" s="11" t="s">
        <v>24</v>
      </c>
      <c r="E568" s="6">
        <f t="shared" ca="1" si="80"/>
        <v>61</v>
      </c>
      <c r="F568" s="6">
        <f t="shared" ca="1" si="83"/>
        <v>61</v>
      </c>
      <c r="G568" s="20">
        <f t="shared" ca="1" si="88"/>
        <v>61</v>
      </c>
      <c r="H568" s="20">
        <f t="shared" ca="1" si="89"/>
        <v>61</v>
      </c>
      <c r="I568" s="26">
        <v>7</v>
      </c>
    </row>
    <row r="569" spans="1:9">
      <c r="A569" s="20">
        <v>2012</v>
      </c>
      <c r="B569" s="20" t="s">
        <v>32</v>
      </c>
      <c r="C569" s="11" t="s">
        <v>14</v>
      </c>
      <c r="D569" s="11" t="s">
        <v>7</v>
      </c>
      <c r="E569" s="6">
        <f t="shared" ca="1" si="80"/>
        <v>61</v>
      </c>
      <c r="F569" s="6">
        <f t="shared" ca="1" si="83"/>
        <v>61</v>
      </c>
      <c r="G569" s="20">
        <f t="shared" ca="1" si="88"/>
        <v>61</v>
      </c>
      <c r="H569" s="20">
        <f t="shared" ca="1" si="89"/>
        <v>61</v>
      </c>
      <c r="I569" s="26">
        <v>7</v>
      </c>
    </row>
    <row r="570" spans="1:9">
      <c r="A570" s="20">
        <v>2012</v>
      </c>
      <c r="B570" s="20" t="s">
        <v>32</v>
      </c>
      <c r="C570" s="11" t="s">
        <v>14</v>
      </c>
      <c r="D570" s="11" t="s">
        <v>8</v>
      </c>
      <c r="E570" s="6">
        <f t="shared" ca="1" si="80"/>
        <v>61</v>
      </c>
      <c r="F570" s="6">
        <f t="shared" ca="1" si="83"/>
        <v>61</v>
      </c>
      <c r="G570" s="20">
        <f t="shared" ca="1" si="88"/>
        <v>61</v>
      </c>
      <c r="H570" s="20">
        <f t="shared" ca="1" si="89"/>
        <v>61</v>
      </c>
      <c r="I570" s="26">
        <v>7</v>
      </c>
    </row>
    <row r="571" spans="1:9">
      <c r="A571" s="20">
        <v>2012</v>
      </c>
      <c r="B571" s="20" t="s">
        <v>32</v>
      </c>
      <c r="C571" s="11" t="s">
        <v>14</v>
      </c>
      <c r="D571" s="11" t="s">
        <v>9</v>
      </c>
      <c r="E571" s="6">
        <f t="shared" ca="1" si="80"/>
        <v>61</v>
      </c>
      <c r="F571" s="6">
        <f t="shared" ca="1" si="83"/>
        <v>61</v>
      </c>
      <c r="G571" s="20">
        <f t="shared" ca="1" si="88"/>
        <v>61</v>
      </c>
      <c r="H571" s="20">
        <f t="shared" ca="1" si="89"/>
        <v>61</v>
      </c>
      <c r="I571" s="26">
        <v>7</v>
      </c>
    </row>
    <row r="572" spans="1:9">
      <c r="A572" s="20">
        <v>2012</v>
      </c>
      <c r="B572" s="20" t="s">
        <v>32</v>
      </c>
      <c r="C572" s="11" t="s">
        <v>14</v>
      </c>
      <c r="D572" s="11" t="s">
        <v>10</v>
      </c>
      <c r="E572" s="6">
        <f t="shared" ca="1" si="80"/>
        <v>61</v>
      </c>
      <c r="F572" s="6">
        <f t="shared" ca="1" si="83"/>
        <v>61</v>
      </c>
      <c r="G572" s="20">
        <f t="shared" ca="1" si="88"/>
        <v>61</v>
      </c>
      <c r="H572" s="20">
        <f t="shared" ca="1" si="89"/>
        <v>61</v>
      </c>
      <c r="I572" s="26">
        <v>7</v>
      </c>
    </row>
    <row r="573" spans="1:9">
      <c r="A573" s="20">
        <v>2012</v>
      </c>
      <c r="B573" s="20" t="s">
        <v>32</v>
      </c>
      <c r="C573" s="11" t="s">
        <v>14</v>
      </c>
      <c r="D573" s="11" t="s">
        <v>11</v>
      </c>
      <c r="E573" s="6">
        <f t="shared" ca="1" si="80"/>
        <v>61</v>
      </c>
      <c r="F573" s="6">
        <f t="shared" ca="1" si="83"/>
        <v>61</v>
      </c>
      <c r="G573" s="20">
        <f t="shared" ca="1" si="88"/>
        <v>61</v>
      </c>
      <c r="H573" s="20">
        <f t="shared" ca="1" si="89"/>
        <v>61</v>
      </c>
      <c r="I573" s="26">
        <v>7</v>
      </c>
    </row>
    <row r="574" spans="1:9">
      <c r="A574" s="20">
        <v>2012</v>
      </c>
      <c r="B574" s="20" t="s">
        <v>32</v>
      </c>
      <c r="C574" s="11" t="s">
        <v>14</v>
      </c>
      <c r="D574" s="11" t="s">
        <v>25</v>
      </c>
      <c r="E574" s="6">
        <f t="shared" ca="1" si="80"/>
        <v>61</v>
      </c>
      <c r="F574" s="6">
        <f t="shared" ca="1" si="83"/>
        <v>61</v>
      </c>
      <c r="G574" s="20">
        <f t="shared" ca="1" si="88"/>
        <v>61</v>
      </c>
      <c r="H574" s="20">
        <f t="shared" ca="1" si="89"/>
        <v>61</v>
      </c>
      <c r="I574" s="26">
        <v>7</v>
      </c>
    </row>
    <row r="575" spans="1:9">
      <c r="A575" s="20">
        <v>2012</v>
      </c>
      <c r="B575" s="20" t="s">
        <v>32</v>
      </c>
      <c r="C575" s="11" t="s">
        <v>14</v>
      </c>
      <c r="D575" s="11" t="s">
        <v>12</v>
      </c>
      <c r="E575" s="6">
        <f t="shared" ca="1" si="80"/>
        <v>61</v>
      </c>
      <c r="F575" s="6">
        <f t="shared" ca="1" si="83"/>
        <v>61</v>
      </c>
      <c r="G575" s="20">
        <f t="shared" ca="1" si="88"/>
        <v>61</v>
      </c>
      <c r="H575" s="20">
        <f t="shared" ca="1" si="89"/>
        <v>61</v>
      </c>
      <c r="I575" s="26">
        <v>7</v>
      </c>
    </row>
    <row r="576" spans="1:9">
      <c r="A576" s="20">
        <v>2012</v>
      </c>
      <c r="B576" s="20" t="s">
        <v>32</v>
      </c>
      <c r="C576" s="11" t="s">
        <v>14</v>
      </c>
      <c r="D576" s="11" t="s">
        <v>13</v>
      </c>
      <c r="E576" s="6">
        <f t="shared" ca="1" si="80"/>
        <v>61</v>
      </c>
      <c r="F576" s="6">
        <f t="shared" ca="1" si="83"/>
        <v>61</v>
      </c>
      <c r="G576" s="20">
        <f t="shared" ca="1" si="88"/>
        <v>61</v>
      </c>
      <c r="H576" s="20">
        <f t="shared" ca="1" si="89"/>
        <v>61</v>
      </c>
      <c r="I576" s="26">
        <v>7</v>
      </c>
    </row>
    <row r="577" spans="1:9">
      <c r="A577" s="20">
        <v>2012</v>
      </c>
      <c r="B577" s="3" t="s">
        <v>32</v>
      </c>
      <c r="C577" s="11" t="s">
        <v>14</v>
      </c>
      <c r="D577" s="11" t="s">
        <v>26</v>
      </c>
      <c r="E577" s="6">
        <f t="shared" ca="1" si="80"/>
        <v>61</v>
      </c>
      <c r="F577" s="6">
        <f t="shared" ca="1" si="83"/>
        <v>61</v>
      </c>
      <c r="G577" s="3">
        <f t="shared" ca="1" si="88"/>
        <v>61</v>
      </c>
      <c r="H577" s="3">
        <f t="shared" ca="1" si="89"/>
        <v>61</v>
      </c>
      <c r="I577" s="26">
        <v>7</v>
      </c>
    </row>
    <row r="578" spans="1:9">
      <c r="A578" s="20">
        <v>2012</v>
      </c>
      <c r="B578" s="21" t="s">
        <v>31</v>
      </c>
      <c r="C578" s="11" t="s">
        <v>14</v>
      </c>
      <c r="D578" s="11" t="s">
        <v>1</v>
      </c>
      <c r="E578" s="6">
        <f t="shared" ref="E578:E641" ca="1" si="90">VLOOKUP($D578,INDIRECT(A578&amp;"!B11:K27"),$I578,FALSE)</f>
        <v>56</v>
      </c>
      <c r="F578" s="6">
        <f t="shared" ca="1" si="83"/>
        <v>53</v>
      </c>
      <c r="G578" s="20">
        <f t="shared" ref="G578:G593" ca="1" si="91">MIN($E$578:$E$593)</f>
        <v>38</v>
      </c>
      <c r="H578" s="20">
        <f t="shared" ref="H578:H593" ca="1" si="92">MAX($E$578:$E$593)</f>
        <v>65</v>
      </c>
      <c r="I578" s="26">
        <v>6</v>
      </c>
    </row>
    <row r="579" spans="1:9">
      <c r="A579" s="20">
        <v>2012</v>
      </c>
      <c r="B579" s="20" t="s">
        <v>31</v>
      </c>
      <c r="C579" s="11" t="s">
        <v>14</v>
      </c>
      <c r="D579" s="11" t="s">
        <v>2</v>
      </c>
      <c r="E579" s="6">
        <f t="shared" ca="1" si="90"/>
        <v>52</v>
      </c>
      <c r="F579" s="6">
        <f t="shared" ref="F579:F642" ca="1" si="93">VLOOKUP($C579,INDIRECT(A579&amp;"!B11:K27"),$I579,FALSE)</f>
        <v>53</v>
      </c>
      <c r="G579" s="20">
        <f t="shared" ca="1" si="91"/>
        <v>38</v>
      </c>
      <c r="H579" s="20">
        <f t="shared" ca="1" si="92"/>
        <v>65</v>
      </c>
      <c r="I579" s="26">
        <v>6</v>
      </c>
    </row>
    <row r="580" spans="1:9">
      <c r="A580" s="20">
        <v>2012</v>
      </c>
      <c r="B580" s="20" t="s">
        <v>31</v>
      </c>
      <c r="C580" s="11" t="s">
        <v>14</v>
      </c>
      <c r="D580" s="12" t="s">
        <v>3</v>
      </c>
      <c r="E580" s="6">
        <f t="shared" ca="1" si="90"/>
        <v>47</v>
      </c>
      <c r="F580" s="6">
        <f t="shared" ca="1" si="93"/>
        <v>53</v>
      </c>
      <c r="G580" s="20">
        <f t="shared" ca="1" si="91"/>
        <v>38</v>
      </c>
      <c r="H580" s="20">
        <f t="shared" ca="1" si="92"/>
        <v>65</v>
      </c>
      <c r="I580" s="26">
        <v>6</v>
      </c>
    </row>
    <row r="581" spans="1:9">
      <c r="A581" s="20">
        <v>2012</v>
      </c>
      <c r="B581" s="20" t="s">
        <v>31</v>
      </c>
      <c r="C581" s="11" t="s">
        <v>14</v>
      </c>
      <c r="D581" s="11" t="s">
        <v>4</v>
      </c>
      <c r="E581" s="6">
        <f t="shared" ca="1" si="90"/>
        <v>62</v>
      </c>
      <c r="F581" s="6">
        <f t="shared" ca="1" si="93"/>
        <v>53</v>
      </c>
      <c r="G581" s="20">
        <f t="shared" ca="1" si="91"/>
        <v>38</v>
      </c>
      <c r="H581" s="20">
        <f t="shared" ca="1" si="92"/>
        <v>65</v>
      </c>
      <c r="I581" s="26">
        <v>6</v>
      </c>
    </row>
    <row r="582" spans="1:9">
      <c r="A582" s="20">
        <v>2012</v>
      </c>
      <c r="B582" s="20" t="s">
        <v>31</v>
      </c>
      <c r="C582" s="11" t="s">
        <v>14</v>
      </c>
      <c r="D582" s="12" t="s">
        <v>5</v>
      </c>
      <c r="E582" s="6">
        <f t="shared" ca="1" si="90"/>
        <v>48</v>
      </c>
      <c r="F582" s="6">
        <f t="shared" ca="1" si="93"/>
        <v>53</v>
      </c>
      <c r="G582" s="20">
        <f t="shared" ca="1" si="91"/>
        <v>38</v>
      </c>
      <c r="H582" s="20">
        <f t="shared" ca="1" si="92"/>
        <v>65</v>
      </c>
      <c r="I582" s="26">
        <v>6</v>
      </c>
    </row>
    <row r="583" spans="1:9">
      <c r="A583" s="20">
        <v>2012</v>
      </c>
      <c r="B583" s="20" t="s">
        <v>31</v>
      </c>
      <c r="C583" s="11" t="s">
        <v>14</v>
      </c>
      <c r="D583" s="12" t="s">
        <v>6</v>
      </c>
      <c r="E583" s="6">
        <f t="shared" ca="1" si="90"/>
        <v>38</v>
      </c>
      <c r="F583" s="6">
        <f t="shared" ca="1" si="93"/>
        <v>53</v>
      </c>
      <c r="G583" s="20">
        <f t="shared" ca="1" si="91"/>
        <v>38</v>
      </c>
      <c r="H583" s="20">
        <f t="shared" ca="1" si="92"/>
        <v>65</v>
      </c>
      <c r="I583" s="26">
        <v>6</v>
      </c>
    </row>
    <row r="584" spans="1:9">
      <c r="A584" s="20">
        <v>2012</v>
      </c>
      <c r="B584" s="20" t="s">
        <v>31</v>
      </c>
      <c r="C584" s="11" t="s">
        <v>14</v>
      </c>
      <c r="D584" s="11" t="s">
        <v>24</v>
      </c>
      <c r="E584" s="6">
        <f t="shared" ca="1" si="90"/>
        <v>50</v>
      </c>
      <c r="F584" s="6">
        <f t="shared" ca="1" si="93"/>
        <v>53</v>
      </c>
      <c r="G584" s="20">
        <f t="shared" ca="1" si="91"/>
        <v>38</v>
      </c>
      <c r="H584" s="20">
        <f t="shared" ca="1" si="92"/>
        <v>65</v>
      </c>
      <c r="I584" s="26">
        <v>6</v>
      </c>
    </row>
    <row r="585" spans="1:9">
      <c r="A585" s="20">
        <v>2012</v>
      </c>
      <c r="B585" s="20" t="s">
        <v>31</v>
      </c>
      <c r="C585" s="11" t="s">
        <v>14</v>
      </c>
      <c r="D585" s="11" t="s">
        <v>7</v>
      </c>
      <c r="E585" s="6">
        <f t="shared" ca="1" si="90"/>
        <v>58</v>
      </c>
      <c r="F585" s="6">
        <f t="shared" ca="1" si="93"/>
        <v>53</v>
      </c>
      <c r="G585" s="20">
        <f t="shared" ca="1" si="91"/>
        <v>38</v>
      </c>
      <c r="H585" s="20">
        <f t="shared" ca="1" si="92"/>
        <v>65</v>
      </c>
      <c r="I585" s="26">
        <v>6</v>
      </c>
    </row>
    <row r="586" spans="1:9">
      <c r="A586" s="20">
        <v>2012</v>
      </c>
      <c r="B586" s="20" t="s">
        <v>31</v>
      </c>
      <c r="C586" s="11" t="s">
        <v>14</v>
      </c>
      <c r="D586" s="11" t="s">
        <v>8</v>
      </c>
      <c r="E586" s="6">
        <f t="shared" ca="1" si="90"/>
        <v>54</v>
      </c>
      <c r="F586" s="6">
        <f t="shared" ca="1" si="93"/>
        <v>53</v>
      </c>
      <c r="G586" s="20">
        <f t="shared" ca="1" si="91"/>
        <v>38</v>
      </c>
      <c r="H586" s="20">
        <f t="shared" ca="1" si="92"/>
        <v>65</v>
      </c>
      <c r="I586" s="26">
        <v>6</v>
      </c>
    </row>
    <row r="587" spans="1:9">
      <c r="A587" s="20">
        <v>2012</v>
      </c>
      <c r="B587" s="20" t="s">
        <v>31</v>
      </c>
      <c r="C587" s="11" t="s">
        <v>14</v>
      </c>
      <c r="D587" s="11" t="s">
        <v>9</v>
      </c>
      <c r="E587" s="6">
        <f t="shared" ca="1" si="90"/>
        <v>49</v>
      </c>
      <c r="F587" s="6">
        <f t="shared" ca="1" si="93"/>
        <v>53</v>
      </c>
      <c r="G587" s="20">
        <f t="shared" ca="1" si="91"/>
        <v>38</v>
      </c>
      <c r="H587" s="20">
        <f t="shared" ca="1" si="92"/>
        <v>65</v>
      </c>
      <c r="I587" s="26">
        <v>6</v>
      </c>
    </row>
    <row r="588" spans="1:9">
      <c r="A588" s="20">
        <v>2012</v>
      </c>
      <c r="B588" s="20" t="s">
        <v>31</v>
      </c>
      <c r="C588" s="11" t="s">
        <v>14</v>
      </c>
      <c r="D588" s="11" t="s">
        <v>10</v>
      </c>
      <c r="E588" s="6">
        <f t="shared" ca="1" si="90"/>
        <v>53</v>
      </c>
      <c r="F588" s="6">
        <f t="shared" ca="1" si="93"/>
        <v>53</v>
      </c>
      <c r="G588" s="20">
        <f t="shared" ca="1" si="91"/>
        <v>38</v>
      </c>
      <c r="H588" s="20">
        <f t="shared" ca="1" si="92"/>
        <v>65</v>
      </c>
      <c r="I588" s="26">
        <v>6</v>
      </c>
    </row>
    <row r="589" spans="1:9">
      <c r="A589" s="20">
        <v>2012</v>
      </c>
      <c r="B589" s="20" t="s">
        <v>31</v>
      </c>
      <c r="C589" s="11" t="s">
        <v>14</v>
      </c>
      <c r="D589" s="11" t="s">
        <v>11</v>
      </c>
      <c r="E589" s="6">
        <f t="shared" ca="1" si="90"/>
        <v>55</v>
      </c>
      <c r="F589" s="6">
        <f t="shared" ca="1" si="93"/>
        <v>53</v>
      </c>
      <c r="G589" s="20">
        <f t="shared" ca="1" si="91"/>
        <v>38</v>
      </c>
      <c r="H589" s="20">
        <f t="shared" ca="1" si="92"/>
        <v>65</v>
      </c>
      <c r="I589" s="26">
        <v>6</v>
      </c>
    </row>
    <row r="590" spans="1:9">
      <c r="A590" s="20">
        <v>2012</v>
      </c>
      <c r="B590" s="20" t="s">
        <v>31</v>
      </c>
      <c r="C590" s="11" t="s">
        <v>14</v>
      </c>
      <c r="D590" s="11" t="s">
        <v>25</v>
      </c>
      <c r="E590" s="6">
        <f t="shared" ca="1" si="90"/>
        <v>59</v>
      </c>
      <c r="F590" s="6">
        <f t="shared" ca="1" si="93"/>
        <v>53</v>
      </c>
      <c r="G590" s="20">
        <f t="shared" ca="1" si="91"/>
        <v>38</v>
      </c>
      <c r="H590" s="20">
        <f t="shared" ca="1" si="92"/>
        <v>65</v>
      </c>
      <c r="I590" s="26">
        <v>6</v>
      </c>
    </row>
    <row r="591" spans="1:9">
      <c r="A591" s="20">
        <v>2012</v>
      </c>
      <c r="B591" s="20" t="s">
        <v>31</v>
      </c>
      <c r="C591" s="11" t="s">
        <v>14</v>
      </c>
      <c r="D591" s="11" t="s">
        <v>12</v>
      </c>
      <c r="E591" s="6">
        <f t="shared" ca="1" si="90"/>
        <v>62</v>
      </c>
      <c r="F591" s="6">
        <f t="shared" ca="1" si="93"/>
        <v>53</v>
      </c>
      <c r="G591" s="20">
        <f t="shared" ca="1" si="91"/>
        <v>38</v>
      </c>
      <c r="H591" s="20">
        <f t="shared" ca="1" si="92"/>
        <v>65</v>
      </c>
      <c r="I591" s="26">
        <v>6</v>
      </c>
    </row>
    <row r="592" spans="1:9">
      <c r="A592" s="20">
        <v>2012</v>
      </c>
      <c r="B592" s="20" t="s">
        <v>31</v>
      </c>
      <c r="C592" s="11" t="s">
        <v>14</v>
      </c>
      <c r="D592" s="11" t="s">
        <v>13</v>
      </c>
      <c r="E592" s="6">
        <f t="shared" ca="1" si="90"/>
        <v>47</v>
      </c>
      <c r="F592" s="6">
        <f t="shared" ca="1" si="93"/>
        <v>53</v>
      </c>
      <c r="G592" s="20">
        <f t="shared" ca="1" si="91"/>
        <v>38</v>
      </c>
      <c r="H592" s="20">
        <f t="shared" ca="1" si="92"/>
        <v>65</v>
      </c>
      <c r="I592" s="26">
        <v>6</v>
      </c>
    </row>
    <row r="593" spans="1:9">
      <c r="A593" s="20">
        <v>2012</v>
      </c>
      <c r="B593" s="3" t="s">
        <v>31</v>
      </c>
      <c r="C593" s="11" t="s">
        <v>14</v>
      </c>
      <c r="D593" s="11" t="s">
        <v>26</v>
      </c>
      <c r="E593" s="6">
        <f t="shared" ca="1" si="90"/>
        <v>65</v>
      </c>
      <c r="F593" s="6">
        <f t="shared" ca="1" si="93"/>
        <v>53</v>
      </c>
      <c r="G593" s="3">
        <f t="shared" ca="1" si="91"/>
        <v>38</v>
      </c>
      <c r="H593" s="3">
        <f t="shared" ca="1" si="92"/>
        <v>65</v>
      </c>
      <c r="I593" s="26">
        <v>6</v>
      </c>
    </row>
    <row r="594" spans="1:9">
      <c r="A594" s="20">
        <v>2012</v>
      </c>
      <c r="B594" s="21" t="s">
        <v>30</v>
      </c>
      <c r="C594" s="11" t="s">
        <v>14</v>
      </c>
      <c r="D594" s="11" t="s">
        <v>1</v>
      </c>
      <c r="E594" s="6">
        <f t="shared" ca="1" si="90"/>
        <v>243</v>
      </c>
      <c r="F594" s="6">
        <f t="shared" ca="1" si="93"/>
        <v>284</v>
      </c>
      <c r="G594" s="21">
        <f t="shared" ref="G594:G609" ca="1" si="94">MIN($E$594:$E$609)</f>
        <v>219</v>
      </c>
      <c r="H594" s="21">
        <f t="shared" ref="H594:H609" ca="1" si="95">MAX($E$594:$E$609)</f>
        <v>422</v>
      </c>
      <c r="I594" s="26">
        <v>5</v>
      </c>
    </row>
    <row r="595" spans="1:9">
      <c r="A595" s="20">
        <v>2012</v>
      </c>
      <c r="B595" s="20" t="s">
        <v>30</v>
      </c>
      <c r="C595" s="11" t="s">
        <v>14</v>
      </c>
      <c r="D595" s="11" t="s">
        <v>2</v>
      </c>
      <c r="E595" s="6">
        <f t="shared" ca="1" si="90"/>
        <v>241</v>
      </c>
      <c r="F595" s="6">
        <f t="shared" ca="1" si="93"/>
        <v>284</v>
      </c>
      <c r="G595" s="20">
        <f t="shared" ca="1" si="94"/>
        <v>219</v>
      </c>
      <c r="H595" s="20">
        <f t="shared" ca="1" si="95"/>
        <v>422</v>
      </c>
      <c r="I595" s="26">
        <v>5</v>
      </c>
    </row>
    <row r="596" spans="1:9">
      <c r="A596" s="20">
        <v>2012</v>
      </c>
      <c r="B596" s="20" t="s">
        <v>30</v>
      </c>
      <c r="C596" s="11" t="s">
        <v>14</v>
      </c>
      <c r="D596" s="12" t="s">
        <v>3</v>
      </c>
      <c r="E596" s="6">
        <f t="shared" ca="1" si="90"/>
        <v>320</v>
      </c>
      <c r="F596" s="6">
        <f t="shared" ca="1" si="93"/>
        <v>284</v>
      </c>
      <c r="G596" s="20">
        <f t="shared" ca="1" si="94"/>
        <v>219</v>
      </c>
      <c r="H596" s="20">
        <f t="shared" ca="1" si="95"/>
        <v>422</v>
      </c>
      <c r="I596" s="26">
        <v>5</v>
      </c>
    </row>
    <row r="597" spans="1:9">
      <c r="A597" s="20">
        <v>2012</v>
      </c>
      <c r="B597" s="20" t="s">
        <v>30</v>
      </c>
      <c r="C597" s="11" t="s">
        <v>14</v>
      </c>
      <c r="D597" s="11" t="s">
        <v>4</v>
      </c>
      <c r="E597" s="6">
        <f t="shared" ca="1" si="90"/>
        <v>392</v>
      </c>
      <c r="F597" s="6">
        <f t="shared" ca="1" si="93"/>
        <v>284</v>
      </c>
      <c r="G597" s="20">
        <f t="shared" ca="1" si="94"/>
        <v>219</v>
      </c>
      <c r="H597" s="20">
        <f t="shared" ca="1" si="95"/>
        <v>422</v>
      </c>
      <c r="I597" s="26">
        <v>5</v>
      </c>
    </row>
    <row r="598" spans="1:9">
      <c r="A598" s="20">
        <v>2012</v>
      </c>
      <c r="B598" s="20" t="s">
        <v>30</v>
      </c>
      <c r="C598" s="11" t="s">
        <v>14</v>
      </c>
      <c r="D598" s="12" t="s">
        <v>5</v>
      </c>
      <c r="E598" s="6">
        <f t="shared" ca="1" si="90"/>
        <v>268</v>
      </c>
      <c r="F598" s="6">
        <f t="shared" ca="1" si="93"/>
        <v>284</v>
      </c>
      <c r="G598" s="20">
        <f t="shared" ca="1" si="94"/>
        <v>219</v>
      </c>
      <c r="H598" s="20">
        <f t="shared" ca="1" si="95"/>
        <v>422</v>
      </c>
      <c r="I598" s="26">
        <v>5</v>
      </c>
    </row>
    <row r="599" spans="1:9">
      <c r="A599" s="20">
        <v>2012</v>
      </c>
      <c r="B599" s="20" t="s">
        <v>30</v>
      </c>
      <c r="C599" s="11" t="s">
        <v>14</v>
      </c>
      <c r="D599" s="12" t="s">
        <v>6</v>
      </c>
      <c r="E599" s="6">
        <f t="shared" ca="1" si="90"/>
        <v>219</v>
      </c>
      <c r="F599" s="6">
        <f t="shared" ca="1" si="93"/>
        <v>284</v>
      </c>
      <c r="G599" s="20">
        <f t="shared" ca="1" si="94"/>
        <v>219</v>
      </c>
      <c r="H599" s="20">
        <f t="shared" ca="1" si="95"/>
        <v>422</v>
      </c>
      <c r="I599" s="26">
        <v>5</v>
      </c>
    </row>
    <row r="600" spans="1:9">
      <c r="A600" s="20">
        <v>2012</v>
      </c>
      <c r="B600" s="20" t="s">
        <v>30</v>
      </c>
      <c r="C600" s="11" t="s">
        <v>14</v>
      </c>
      <c r="D600" s="11" t="s">
        <v>24</v>
      </c>
      <c r="E600" s="6">
        <f t="shared" ca="1" si="90"/>
        <v>273</v>
      </c>
      <c r="F600" s="6">
        <f t="shared" ca="1" si="93"/>
        <v>284</v>
      </c>
      <c r="G600" s="20">
        <f t="shared" ca="1" si="94"/>
        <v>219</v>
      </c>
      <c r="H600" s="20">
        <f t="shared" ca="1" si="95"/>
        <v>422</v>
      </c>
      <c r="I600" s="26">
        <v>5</v>
      </c>
    </row>
    <row r="601" spans="1:9">
      <c r="A601" s="20">
        <v>2012</v>
      </c>
      <c r="B601" s="20" t="s">
        <v>30</v>
      </c>
      <c r="C601" s="11" t="s">
        <v>14</v>
      </c>
      <c r="D601" s="11" t="s">
        <v>7</v>
      </c>
      <c r="E601" s="6">
        <f t="shared" ca="1" si="90"/>
        <v>398</v>
      </c>
      <c r="F601" s="6">
        <f t="shared" ca="1" si="93"/>
        <v>284</v>
      </c>
      <c r="G601" s="20">
        <f t="shared" ca="1" si="94"/>
        <v>219</v>
      </c>
      <c r="H601" s="20">
        <f t="shared" ca="1" si="95"/>
        <v>422</v>
      </c>
      <c r="I601" s="26">
        <v>5</v>
      </c>
    </row>
    <row r="602" spans="1:9">
      <c r="A602" s="20">
        <v>2012</v>
      </c>
      <c r="B602" s="20" t="s">
        <v>30</v>
      </c>
      <c r="C602" s="11" t="s">
        <v>14</v>
      </c>
      <c r="D602" s="11" t="s">
        <v>8</v>
      </c>
      <c r="E602" s="6">
        <f t="shared" ca="1" si="90"/>
        <v>296</v>
      </c>
      <c r="F602" s="6">
        <f t="shared" ca="1" si="93"/>
        <v>284</v>
      </c>
      <c r="G602" s="20">
        <f t="shared" ca="1" si="94"/>
        <v>219</v>
      </c>
      <c r="H602" s="20">
        <f t="shared" ca="1" si="95"/>
        <v>422</v>
      </c>
      <c r="I602" s="26">
        <v>5</v>
      </c>
    </row>
    <row r="603" spans="1:9">
      <c r="A603" s="20">
        <v>2012</v>
      </c>
      <c r="B603" s="20" t="s">
        <v>30</v>
      </c>
      <c r="C603" s="11" t="s">
        <v>14</v>
      </c>
      <c r="D603" s="11" t="s">
        <v>9</v>
      </c>
      <c r="E603" s="6">
        <f t="shared" ca="1" si="90"/>
        <v>274</v>
      </c>
      <c r="F603" s="6">
        <f t="shared" ca="1" si="93"/>
        <v>284</v>
      </c>
      <c r="G603" s="20">
        <f t="shared" ca="1" si="94"/>
        <v>219</v>
      </c>
      <c r="H603" s="20">
        <f t="shared" ca="1" si="95"/>
        <v>422</v>
      </c>
      <c r="I603" s="26">
        <v>5</v>
      </c>
    </row>
    <row r="604" spans="1:9">
      <c r="A604" s="20">
        <v>2012</v>
      </c>
      <c r="B604" s="20" t="s">
        <v>30</v>
      </c>
      <c r="C604" s="11" t="s">
        <v>14</v>
      </c>
      <c r="D604" s="11" t="s">
        <v>10</v>
      </c>
      <c r="E604" s="6">
        <f t="shared" ca="1" si="90"/>
        <v>256</v>
      </c>
      <c r="F604" s="6">
        <f t="shared" ca="1" si="93"/>
        <v>284</v>
      </c>
      <c r="G604" s="20">
        <f t="shared" ca="1" si="94"/>
        <v>219</v>
      </c>
      <c r="H604" s="20">
        <f t="shared" ca="1" si="95"/>
        <v>422</v>
      </c>
      <c r="I604" s="26">
        <v>5</v>
      </c>
    </row>
    <row r="605" spans="1:9">
      <c r="A605" s="20">
        <v>2012</v>
      </c>
      <c r="B605" s="20" t="s">
        <v>30</v>
      </c>
      <c r="C605" s="11" t="s">
        <v>14</v>
      </c>
      <c r="D605" s="11" t="s">
        <v>11</v>
      </c>
      <c r="E605" s="6">
        <f t="shared" ca="1" si="90"/>
        <v>289</v>
      </c>
      <c r="F605" s="6">
        <f t="shared" ca="1" si="93"/>
        <v>284</v>
      </c>
      <c r="G605" s="20">
        <f t="shared" ca="1" si="94"/>
        <v>219</v>
      </c>
      <c r="H605" s="20">
        <f t="shared" ca="1" si="95"/>
        <v>422</v>
      </c>
      <c r="I605" s="26">
        <v>5</v>
      </c>
    </row>
    <row r="606" spans="1:9">
      <c r="A606" s="20">
        <v>2012</v>
      </c>
      <c r="B606" s="20" t="s">
        <v>30</v>
      </c>
      <c r="C606" s="11" t="s">
        <v>14</v>
      </c>
      <c r="D606" s="11" t="s">
        <v>25</v>
      </c>
      <c r="E606" s="6">
        <f t="shared" ca="1" si="90"/>
        <v>386</v>
      </c>
      <c r="F606" s="6">
        <f t="shared" ca="1" si="93"/>
        <v>284</v>
      </c>
      <c r="G606" s="20">
        <f t="shared" ca="1" si="94"/>
        <v>219</v>
      </c>
      <c r="H606" s="20">
        <f t="shared" ca="1" si="95"/>
        <v>422</v>
      </c>
      <c r="I606" s="26">
        <v>5</v>
      </c>
    </row>
    <row r="607" spans="1:9">
      <c r="A607" s="20">
        <v>2012</v>
      </c>
      <c r="B607" s="20" t="s">
        <v>30</v>
      </c>
      <c r="C607" s="11" t="s">
        <v>14</v>
      </c>
      <c r="D607" s="11" t="s">
        <v>12</v>
      </c>
      <c r="E607" s="6">
        <f t="shared" ca="1" si="90"/>
        <v>422</v>
      </c>
      <c r="F607" s="6">
        <f t="shared" ca="1" si="93"/>
        <v>284</v>
      </c>
      <c r="G607" s="20">
        <f t="shared" ca="1" si="94"/>
        <v>219</v>
      </c>
      <c r="H607" s="20">
        <f t="shared" ca="1" si="95"/>
        <v>422</v>
      </c>
      <c r="I607" s="26">
        <v>5</v>
      </c>
    </row>
    <row r="608" spans="1:9">
      <c r="A608" s="20">
        <v>2012</v>
      </c>
      <c r="B608" s="20" t="s">
        <v>30</v>
      </c>
      <c r="C608" s="11" t="s">
        <v>14</v>
      </c>
      <c r="D608" s="11" t="s">
        <v>13</v>
      </c>
      <c r="E608" s="6">
        <f t="shared" ca="1" si="90"/>
        <v>251</v>
      </c>
      <c r="F608" s="6">
        <f t="shared" ca="1" si="93"/>
        <v>284</v>
      </c>
      <c r="G608" s="20">
        <f t="shared" ca="1" si="94"/>
        <v>219</v>
      </c>
      <c r="H608" s="20">
        <f t="shared" ca="1" si="95"/>
        <v>422</v>
      </c>
      <c r="I608" s="26">
        <v>5</v>
      </c>
    </row>
    <row r="609" spans="1:9">
      <c r="A609" s="20">
        <v>2012</v>
      </c>
      <c r="B609" s="3" t="s">
        <v>30</v>
      </c>
      <c r="C609" s="11" t="s">
        <v>14</v>
      </c>
      <c r="D609" s="11" t="s">
        <v>26</v>
      </c>
      <c r="E609" s="6">
        <f t="shared" ca="1" si="90"/>
        <v>356</v>
      </c>
      <c r="F609" s="6">
        <f t="shared" ca="1" si="93"/>
        <v>284</v>
      </c>
      <c r="G609" s="3">
        <f t="shared" ca="1" si="94"/>
        <v>219</v>
      </c>
      <c r="H609" s="3">
        <f t="shared" ca="1" si="95"/>
        <v>422</v>
      </c>
      <c r="I609" s="26">
        <v>5</v>
      </c>
    </row>
    <row r="610" spans="1:9">
      <c r="A610" s="20">
        <v>2012</v>
      </c>
      <c r="B610" s="20" t="s">
        <v>29</v>
      </c>
      <c r="C610" s="11" t="s">
        <v>14</v>
      </c>
      <c r="D610" s="11" t="s">
        <v>1</v>
      </c>
      <c r="E610" s="6">
        <f t="shared" ca="1" si="90"/>
        <v>1991</v>
      </c>
      <c r="F610" s="6">
        <f t="shared" ca="1" si="93"/>
        <v>2135</v>
      </c>
      <c r="G610" s="20">
        <f t="shared" ref="G610:G625" ca="1" si="96">MIN($E$610:$E$625)</f>
        <v>1964</v>
      </c>
      <c r="H610" s="22">
        <f t="shared" ref="H610:H625" ca="1" si="97">MAX($E$610:$E$625)</f>
        <v>2549</v>
      </c>
      <c r="I610" s="26">
        <v>4</v>
      </c>
    </row>
    <row r="611" spans="1:9">
      <c r="A611" s="20">
        <v>2012</v>
      </c>
      <c r="B611" s="20" t="s">
        <v>29</v>
      </c>
      <c r="C611" s="11" t="s">
        <v>14</v>
      </c>
      <c r="D611" s="11" t="s">
        <v>2</v>
      </c>
      <c r="E611" s="6">
        <f t="shared" ca="1" si="90"/>
        <v>2028</v>
      </c>
      <c r="F611" s="6">
        <f t="shared" ca="1" si="93"/>
        <v>2135</v>
      </c>
      <c r="G611" s="20">
        <f t="shared" ca="1" si="96"/>
        <v>1964</v>
      </c>
      <c r="H611" s="22">
        <f t="shared" ca="1" si="97"/>
        <v>2549</v>
      </c>
      <c r="I611" s="26">
        <v>4</v>
      </c>
    </row>
    <row r="612" spans="1:9">
      <c r="A612" s="20">
        <v>2012</v>
      </c>
      <c r="B612" s="20" t="s">
        <v>29</v>
      </c>
      <c r="C612" s="11" t="s">
        <v>14</v>
      </c>
      <c r="D612" s="12" t="s">
        <v>3</v>
      </c>
      <c r="E612" s="6">
        <f t="shared" ca="1" si="90"/>
        <v>2194</v>
      </c>
      <c r="F612" s="6">
        <f t="shared" ca="1" si="93"/>
        <v>2135</v>
      </c>
      <c r="G612" s="20">
        <f t="shared" ca="1" si="96"/>
        <v>1964</v>
      </c>
      <c r="H612" s="22">
        <f t="shared" ca="1" si="97"/>
        <v>2549</v>
      </c>
      <c r="I612" s="26">
        <v>4</v>
      </c>
    </row>
    <row r="613" spans="1:9">
      <c r="A613" s="20">
        <v>2012</v>
      </c>
      <c r="B613" s="20" t="s">
        <v>29</v>
      </c>
      <c r="C613" s="11" t="s">
        <v>14</v>
      </c>
      <c r="D613" s="11" t="s">
        <v>4</v>
      </c>
      <c r="E613" s="6">
        <f t="shared" ca="1" si="90"/>
        <v>2459</v>
      </c>
      <c r="F613" s="6">
        <f t="shared" ca="1" si="93"/>
        <v>2135</v>
      </c>
      <c r="G613" s="20">
        <f t="shared" ca="1" si="96"/>
        <v>1964</v>
      </c>
      <c r="H613" s="22">
        <f t="shared" ca="1" si="97"/>
        <v>2549</v>
      </c>
      <c r="I613" s="26">
        <v>4</v>
      </c>
    </row>
    <row r="614" spans="1:9">
      <c r="A614" s="20">
        <v>2012</v>
      </c>
      <c r="B614" s="20" t="s">
        <v>29</v>
      </c>
      <c r="C614" s="11" t="s">
        <v>14</v>
      </c>
      <c r="D614" s="12" t="s">
        <v>5</v>
      </c>
      <c r="E614" s="6">
        <f t="shared" ca="1" si="90"/>
        <v>2002</v>
      </c>
      <c r="F614" s="6">
        <f t="shared" ca="1" si="93"/>
        <v>2135</v>
      </c>
      <c r="G614" s="20">
        <f t="shared" ca="1" si="96"/>
        <v>1964</v>
      </c>
      <c r="H614" s="22">
        <f t="shared" ca="1" si="97"/>
        <v>2549</v>
      </c>
      <c r="I614" s="26">
        <v>4</v>
      </c>
    </row>
    <row r="615" spans="1:9">
      <c r="A615" s="20">
        <v>2012</v>
      </c>
      <c r="B615" s="20" t="s">
        <v>29</v>
      </c>
      <c r="C615" s="11" t="s">
        <v>14</v>
      </c>
      <c r="D615" s="12" t="s">
        <v>6</v>
      </c>
      <c r="E615" s="6">
        <f t="shared" ca="1" si="90"/>
        <v>1964</v>
      </c>
      <c r="F615" s="6">
        <f t="shared" ca="1" si="93"/>
        <v>2135</v>
      </c>
      <c r="G615" s="20">
        <f t="shared" ca="1" si="96"/>
        <v>1964</v>
      </c>
      <c r="H615" s="22">
        <f t="shared" ca="1" si="97"/>
        <v>2549</v>
      </c>
      <c r="I615" s="26">
        <v>4</v>
      </c>
    </row>
    <row r="616" spans="1:9">
      <c r="A616" s="20">
        <v>2012</v>
      </c>
      <c r="B616" s="20" t="s">
        <v>29</v>
      </c>
      <c r="C616" s="11" t="s">
        <v>14</v>
      </c>
      <c r="D616" s="11" t="s">
        <v>24</v>
      </c>
      <c r="E616" s="6">
        <f t="shared" ca="1" si="90"/>
        <v>2084</v>
      </c>
      <c r="F616" s="6">
        <f t="shared" ca="1" si="93"/>
        <v>2135</v>
      </c>
      <c r="G616" s="20">
        <f t="shared" ca="1" si="96"/>
        <v>1964</v>
      </c>
      <c r="H616" s="22">
        <f t="shared" ca="1" si="97"/>
        <v>2549</v>
      </c>
      <c r="I616" s="26">
        <v>4</v>
      </c>
    </row>
    <row r="617" spans="1:9">
      <c r="A617" s="20">
        <v>2012</v>
      </c>
      <c r="B617" s="20" t="s">
        <v>29</v>
      </c>
      <c r="C617" s="11" t="s">
        <v>14</v>
      </c>
      <c r="D617" s="11" t="s">
        <v>7</v>
      </c>
      <c r="E617" s="6">
        <f t="shared" ca="1" si="90"/>
        <v>2477</v>
      </c>
      <c r="F617" s="6">
        <f t="shared" ca="1" si="93"/>
        <v>2135</v>
      </c>
      <c r="G617" s="20">
        <f t="shared" ca="1" si="96"/>
        <v>1964</v>
      </c>
      <c r="H617" s="22">
        <f t="shared" ca="1" si="97"/>
        <v>2549</v>
      </c>
      <c r="I617" s="26">
        <v>4</v>
      </c>
    </row>
    <row r="618" spans="1:9">
      <c r="A618" s="20">
        <v>2012</v>
      </c>
      <c r="B618" s="20" t="s">
        <v>29</v>
      </c>
      <c r="C618" s="11" t="s">
        <v>14</v>
      </c>
      <c r="D618" s="11" t="s">
        <v>8</v>
      </c>
      <c r="E618" s="6">
        <f t="shared" ca="1" si="90"/>
        <v>2111</v>
      </c>
      <c r="F618" s="6">
        <f t="shared" ca="1" si="93"/>
        <v>2135</v>
      </c>
      <c r="G618" s="20">
        <f t="shared" ca="1" si="96"/>
        <v>1964</v>
      </c>
      <c r="H618" s="22">
        <f t="shared" ca="1" si="97"/>
        <v>2549</v>
      </c>
      <c r="I618" s="26">
        <v>4</v>
      </c>
    </row>
    <row r="619" spans="1:9">
      <c r="A619" s="20">
        <v>2012</v>
      </c>
      <c r="B619" s="20" t="s">
        <v>29</v>
      </c>
      <c r="C619" s="11" t="s">
        <v>14</v>
      </c>
      <c r="D619" s="11" t="s">
        <v>9</v>
      </c>
      <c r="E619" s="6">
        <f t="shared" ca="1" si="90"/>
        <v>2134</v>
      </c>
      <c r="F619" s="6">
        <f t="shared" ca="1" si="93"/>
        <v>2135</v>
      </c>
      <c r="G619" s="20">
        <f t="shared" ca="1" si="96"/>
        <v>1964</v>
      </c>
      <c r="H619" s="22">
        <f t="shared" ca="1" si="97"/>
        <v>2549</v>
      </c>
      <c r="I619" s="26">
        <v>4</v>
      </c>
    </row>
    <row r="620" spans="1:9">
      <c r="A620" s="20">
        <v>2012</v>
      </c>
      <c r="B620" s="20" t="s">
        <v>29</v>
      </c>
      <c r="C620" s="11" t="s">
        <v>14</v>
      </c>
      <c r="D620" s="11" t="s">
        <v>10</v>
      </c>
      <c r="E620" s="6">
        <f t="shared" ca="1" si="90"/>
        <v>2061</v>
      </c>
      <c r="F620" s="6">
        <f t="shared" ca="1" si="93"/>
        <v>2135</v>
      </c>
      <c r="G620" s="20">
        <f t="shared" ca="1" si="96"/>
        <v>1964</v>
      </c>
      <c r="H620" s="22">
        <f t="shared" ca="1" si="97"/>
        <v>2549</v>
      </c>
      <c r="I620" s="26">
        <v>4</v>
      </c>
    </row>
    <row r="621" spans="1:9">
      <c r="A621" s="20">
        <v>2012</v>
      </c>
      <c r="B621" s="20" t="s">
        <v>29</v>
      </c>
      <c r="C621" s="11" t="s">
        <v>14</v>
      </c>
      <c r="D621" s="11" t="s">
        <v>11</v>
      </c>
      <c r="E621" s="6">
        <f t="shared" ca="1" si="90"/>
        <v>2167</v>
      </c>
      <c r="F621" s="6">
        <f t="shared" ca="1" si="93"/>
        <v>2135</v>
      </c>
      <c r="G621" s="20">
        <f t="shared" ca="1" si="96"/>
        <v>1964</v>
      </c>
      <c r="H621" s="22">
        <f t="shared" ca="1" si="97"/>
        <v>2549</v>
      </c>
      <c r="I621" s="26">
        <v>4</v>
      </c>
    </row>
    <row r="622" spans="1:9">
      <c r="A622" s="20">
        <v>2012</v>
      </c>
      <c r="B622" s="20" t="s">
        <v>29</v>
      </c>
      <c r="C622" s="11" t="s">
        <v>14</v>
      </c>
      <c r="D622" s="11" t="s">
        <v>25</v>
      </c>
      <c r="E622" s="6">
        <f t="shared" ca="1" si="90"/>
        <v>2422</v>
      </c>
      <c r="F622" s="6">
        <f t="shared" ca="1" si="93"/>
        <v>2135</v>
      </c>
      <c r="G622" s="20">
        <f t="shared" ca="1" si="96"/>
        <v>1964</v>
      </c>
      <c r="H622" s="22">
        <f t="shared" ca="1" si="97"/>
        <v>2549</v>
      </c>
      <c r="I622" s="26">
        <v>4</v>
      </c>
    </row>
    <row r="623" spans="1:9">
      <c r="A623" s="20">
        <v>2012</v>
      </c>
      <c r="B623" s="20" t="s">
        <v>29</v>
      </c>
      <c r="C623" s="11" t="s">
        <v>14</v>
      </c>
      <c r="D623" s="11" t="s">
        <v>12</v>
      </c>
      <c r="E623" s="6">
        <f t="shared" ca="1" si="90"/>
        <v>2549</v>
      </c>
      <c r="F623" s="6">
        <f t="shared" ca="1" si="93"/>
        <v>2135</v>
      </c>
      <c r="G623" s="20">
        <f t="shared" ca="1" si="96"/>
        <v>1964</v>
      </c>
      <c r="H623" s="22">
        <f t="shared" ca="1" si="97"/>
        <v>2549</v>
      </c>
      <c r="I623" s="26">
        <v>4</v>
      </c>
    </row>
    <row r="624" spans="1:9">
      <c r="A624" s="20">
        <v>2012</v>
      </c>
      <c r="B624" s="20" t="s">
        <v>29</v>
      </c>
      <c r="C624" s="11" t="s">
        <v>14</v>
      </c>
      <c r="D624" s="11" t="s">
        <v>13</v>
      </c>
      <c r="E624" s="6">
        <f t="shared" ca="1" si="90"/>
        <v>2069</v>
      </c>
      <c r="F624" s="6">
        <f t="shared" ca="1" si="93"/>
        <v>2135</v>
      </c>
      <c r="G624" s="20">
        <f t="shared" ca="1" si="96"/>
        <v>1964</v>
      </c>
      <c r="H624" s="22">
        <f t="shared" ca="1" si="97"/>
        <v>2549</v>
      </c>
      <c r="I624" s="26">
        <v>4</v>
      </c>
    </row>
    <row r="625" spans="1:9">
      <c r="A625" s="20">
        <v>2012</v>
      </c>
      <c r="B625" s="3" t="s">
        <v>29</v>
      </c>
      <c r="C625" s="11" t="s">
        <v>14</v>
      </c>
      <c r="D625" s="11" t="s">
        <v>26</v>
      </c>
      <c r="E625" s="6">
        <f t="shared" ca="1" si="90"/>
        <v>2374</v>
      </c>
      <c r="F625" s="6">
        <f t="shared" ca="1" si="93"/>
        <v>2135</v>
      </c>
      <c r="G625" s="3">
        <f t="shared" ca="1" si="96"/>
        <v>1964</v>
      </c>
      <c r="H625" s="23">
        <f t="shared" ca="1" si="97"/>
        <v>2549</v>
      </c>
      <c r="I625" s="26">
        <v>4</v>
      </c>
    </row>
    <row r="626" spans="1:9">
      <c r="A626" s="20">
        <v>2012</v>
      </c>
      <c r="B626" s="20" t="s">
        <v>28</v>
      </c>
      <c r="C626" s="11" t="s">
        <v>14</v>
      </c>
      <c r="D626" s="11" t="s">
        <v>1</v>
      </c>
      <c r="E626" s="6">
        <f t="shared" ca="1" si="90"/>
        <v>158</v>
      </c>
      <c r="F626" s="6">
        <f t="shared" ca="1" si="93"/>
        <v>187</v>
      </c>
      <c r="G626" s="20">
        <f t="shared" ref="G626:G641" ca="1" si="98">MIN($E$626:$E$641)</f>
        <v>150</v>
      </c>
      <c r="H626" s="20">
        <f t="shared" ref="H626:H641" ca="1" si="99">MAX($E$626:$E$641)</f>
        <v>333</v>
      </c>
      <c r="I626" s="26">
        <v>3</v>
      </c>
    </row>
    <row r="627" spans="1:9">
      <c r="A627" s="20">
        <v>2012</v>
      </c>
      <c r="B627" s="20" t="s">
        <v>28</v>
      </c>
      <c r="C627" s="11" t="s">
        <v>14</v>
      </c>
      <c r="D627" s="11" t="s">
        <v>2</v>
      </c>
      <c r="E627" s="6">
        <f t="shared" ca="1" si="90"/>
        <v>183</v>
      </c>
      <c r="F627" s="6">
        <f t="shared" ca="1" si="93"/>
        <v>187</v>
      </c>
      <c r="G627" s="20">
        <f t="shared" ca="1" si="98"/>
        <v>150</v>
      </c>
      <c r="H627" s="20">
        <f t="shared" ca="1" si="99"/>
        <v>333</v>
      </c>
      <c r="I627" s="26">
        <v>3</v>
      </c>
    </row>
    <row r="628" spans="1:9">
      <c r="A628" s="20">
        <v>2012</v>
      </c>
      <c r="B628" s="20" t="s">
        <v>28</v>
      </c>
      <c r="C628" s="11" t="s">
        <v>14</v>
      </c>
      <c r="D628" s="12" t="s">
        <v>3</v>
      </c>
      <c r="E628" s="6">
        <f t="shared" ca="1" si="90"/>
        <v>269</v>
      </c>
      <c r="F628" s="6">
        <f t="shared" ca="1" si="93"/>
        <v>187</v>
      </c>
      <c r="G628" s="20">
        <f t="shared" ca="1" si="98"/>
        <v>150</v>
      </c>
      <c r="H628" s="20">
        <f t="shared" ca="1" si="99"/>
        <v>333</v>
      </c>
      <c r="I628" s="26">
        <v>3</v>
      </c>
    </row>
    <row r="629" spans="1:9">
      <c r="A629" s="20">
        <v>2012</v>
      </c>
      <c r="B629" s="20" t="s">
        <v>28</v>
      </c>
      <c r="C629" s="11" t="s">
        <v>14</v>
      </c>
      <c r="D629" s="11" t="s">
        <v>4</v>
      </c>
      <c r="E629" s="6">
        <f t="shared" ca="1" si="90"/>
        <v>151</v>
      </c>
      <c r="F629" s="6">
        <f t="shared" ca="1" si="93"/>
        <v>187</v>
      </c>
      <c r="G629" s="20">
        <f t="shared" ca="1" si="98"/>
        <v>150</v>
      </c>
      <c r="H629" s="20">
        <f t="shared" ca="1" si="99"/>
        <v>333</v>
      </c>
      <c r="I629" s="26">
        <v>3</v>
      </c>
    </row>
    <row r="630" spans="1:9">
      <c r="A630" s="20">
        <v>2012</v>
      </c>
      <c r="B630" s="20" t="s">
        <v>28</v>
      </c>
      <c r="C630" s="11" t="s">
        <v>14</v>
      </c>
      <c r="D630" s="12" t="s">
        <v>5</v>
      </c>
      <c r="E630" s="6">
        <f t="shared" ca="1" si="90"/>
        <v>247</v>
      </c>
      <c r="F630" s="6">
        <f t="shared" ca="1" si="93"/>
        <v>187</v>
      </c>
      <c r="G630" s="20">
        <f t="shared" ca="1" si="98"/>
        <v>150</v>
      </c>
      <c r="H630" s="20">
        <f t="shared" ca="1" si="99"/>
        <v>333</v>
      </c>
      <c r="I630" s="26">
        <v>3</v>
      </c>
    </row>
    <row r="631" spans="1:9">
      <c r="A631" s="20">
        <v>2012</v>
      </c>
      <c r="B631" s="20" t="s">
        <v>28</v>
      </c>
      <c r="C631" s="11" t="s">
        <v>14</v>
      </c>
      <c r="D631" s="12" t="s">
        <v>6</v>
      </c>
      <c r="E631" s="6">
        <f t="shared" ca="1" si="90"/>
        <v>318</v>
      </c>
      <c r="F631" s="6">
        <f t="shared" ca="1" si="93"/>
        <v>187</v>
      </c>
      <c r="G631" s="20">
        <f t="shared" ca="1" si="98"/>
        <v>150</v>
      </c>
      <c r="H631" s="20">
        <f t="shared" ca="1" si="99"/>
        <v>333</v>
      </c>
      <c r="I631" s="26">
        <v>3</v>
      </c>
    </row>
    <row r="632" spans="1:9">
      <c r="A632" s="20">
        <v>2012</v>
      </c>
      <c r="B632" s="20" t="s">
        <v>28</v>
      </c>
      <c r="C632" s="11" t="s">
        <v>14</v>
      </c>
      <c r="D632" s="11" t="s">
        <v>24</v>
      </c>
      <c r="E632" s="6">
        <f t="shared" ca="1" si="90"/>
        <v>181</v>
      </c>
      <c r="F632" s="6">
        <f t="shared" ca="1" si="93"/>
        <v>187</v>
      </c>
      <c r="G632" s="20">
        <f t="shared" ca="1" si="98"/>
        <v>150</v>
      </c>
      <c r="H632" s="20">
        <f t="shared" ca="1" si="99"/>
        <v>333</v>
      </c>
      <c r="I632" s="26">
        <v>3</v>
      </c>
    </row>
    <row r="633" spans="1:9">
      <c r="A633" s="20">
        <v>2012</v>
      </c>
      <c r="B633" s="20" t="s">
        <v>28</v>
      </c>
      <c r="C633" s="11" t="s">
        <v>14</v>
      </c>
      <c r="D633" s="11" t="s">
        <v>7</v>
      </c>
      <c r="E633" s="6">
        <f t="shared" ca="1" si="90"/>
        <v>333</v>
      </c>
      <c r="F633" s="6">
        <f t="shared" ca="1" si="93"/>
        <v>187</v>
      </c>
      <c r="G633" s="20">
        <f t="shared" ca="1" si="98"/>
        <v>150</v>
      </c>
      <c r="H633" s="20">
        <f t="shared" ca="1" si="99"/>
        <v>333</v>
      </c>
      <c r="I633" s="26">
        <v>3</v>
      </c>
    </row>
    <row r="634" spans="1:9">
      <c r="A634" s="20">
        <v>2012</v>
      </c>
      <c r="B634" s="20" t="s">
        <v>28</v>
      </c>
      <c r="C634" s="11" t="s">
        <v>14</v>
      </c>
      <c r="D634" s="11" t="s">
        <v>8</v>
      </c>
      <c r="E634" s="6">
        <f t="shared" ca="1" si="90"/>
        <v>165</v>
      </c>
      <c r="F634" s="6">
        <f t="shared" ca="1" si="93"/>
        <v>187</v>
      </c>
      <c r="G634" s="20">
        <f t="shared" ca="1" si="98"/>
        <v>150</v>
      </c>
      <c r="H634" s="20">
        <f t="shared" ca="1" si="99"/>
        <v>333</v>
      </c>
      <c r="I634" s="26">
        <v>3</v>
      </c>
    </row>
    <row r="635" spans="1:9">
      <c r="A635" s="20">
        <v>2012</v>
      </c>
      <c r="B635" s="20" t="s">
        <v>28</v>
      </c>
      <c r="C635" s="11" t="s">
        <v>14</v>
      </c>
      <c r="D635" s="11" t="s">
        <v>9</v>
      </c>
      <c r="E635" s="6">
        <f t="shared" ca="1" si="90"/>
        <v>199</v>
      </c>
      <c r="F635" s="6">
        <f t="shared" ca="1" si="93"/>
        <v>187</v>
      </c>
      <c r="G635" s="20">
        <f t="shared" ca="1" si="98"/>
        <v>150</v>
      </c>
      <c r="H635" s="20">
        <f t="shared" ca="1" si="99"/>
        <v>333</v>
      </c>
      <c r="I635" s="26">
        <v>3</v>
      </c>
    </row>
    <row r="636" spans="1:9">
      <c r="A636" s="20">
        <v>2012</v>
      </c>
      <c r="B636" s="20" t="s">
        <v>28</v>
      </c>
      <c r="C636" s="11" t="s">
        <v>14</v>
      </c>
      <c r="D636" s="11" t="s">
        <v>10</v>
      </c>
      <c r="E636" s="6">
        <f t="shared" ca="1" si="90"/>
        <v>154</v>
      </c>
      <c r="F636" s="6">
        <f t="shared" ca="1" si="93"/>
        <v>187</v>
      </c>
      <c r="G636" s="20">
        <f t="shared" ca="1" si="98"/>
        <v>150</v>
      </c>
      <c r="H636" s="20">
        <f t="shared" ca="1" si="99"/>
        <v>333</v>
      </c>
      <c r="I636" s="26">
        <v>3</v>
      </c>
    </row>
    <row r="637" spans="1:9">
      <c r="A637" s="20">
        <v>2012</v>
      </c>
      <c r="B637" s="20" t="s">
        <v>28</v>
      </c>
      <c r="C637" s="11" t="s">
        <v>14</v>
      </c>
      <c r="D637" s="11" t="s">
        <v>11</v>
      </c>
      <c r="E637" s="6">
        <f t="shared" ca="1" si="90"/>
        <v>254</v>
      </c>
      <c r="F637" s="6">
        <f t="shared" ca="1" si="93"/>
        <v>187</v>
      </c>
      <c r="G637" s="20">
        <f t="shared" ca="1" si="98"/>
        <v>150</v>
      </c>
      <c r="H637" s="20">
        <f t="shared" ca="1" si="99"/>
        <v>333</v>
      </c>
      <c r="I637" s="26">
        <v>3</v>
      </c>
    </row>
    <row r="638" spans="1:9">
      <c r="A638" s="20">
        <v>2012</v>
      </c>
      <c r="B638" s="20" t="s">
        <v>28</v>
      </c>
      <c r="C638" s="11" t="s">
        <v>14</v>
      </c>
      <c r="D638" s="11" t="s">
        <v>25</v>
      </c>
      <c r="E638" s="6">
        <f t="shared" ca="1" si="90"/>
        <v>150</v>
      </c>
      <c r="F638" s="6">
        <f t="shared" ca="1" si="93"/>
        <v>187</v>
      </c>
      <c r="G638" s="20">
        <f t="shared" ca="1" si="98"/>
        <v>150</v>
      </c>
      <c r="H638" s="20">
        <f t="shared" ca="1" si="99"/>
        <v>333</v>
      </c>
      <c r="I638" s="26">
        <v>3</v>
      </c>
    </row>
    <row r="639" spans="1:9">
      <c r="A639" s="20">
        <v>2012</v>
      </c>
      <c r="B639" s="20" t="s">
        <v>28</v>
      </c>
      <c r="C639" s="11" t="s">
        <v>14</v>
      </c>
      <c r="D639" s="11" t="s">
        <v>12</v>
      </c>
      <c r="E639" s="6">
        <f t="shared" ca="1" si="90"/>
        <v>152</v>
      </c>
      <c r="F639" s="6">
        <f t="shared" ca="1" si="93"/>
        <v>187</v>
      </c>
      <c r="G639" s="20">
        <f t="shared" ca="1" si="98"/>
        <v>150</v>
      </c>
      <c r="H639" s="20">
        <f t="shared" ca="1" si="99"/>
        <v>333</v>
      </c>
      <c r="I639" s="26">
        <v>3</v>
      </c>
    </row>
    <row r="640" spans="1:9">
      <c r="A640" s="20">
        <v>2012</v>
      </c>
      <c r="B640" s="20" t="s">
        <v>28</v>
      </c>
      <c r="C640" s="11" t="s">
        <v>14</v>
      </c>
      <c r="D640" s="11" t="s">
        <v>13</v>
      </c>
      <c r="E640" s="6">
        <f t="shared" ca="1" si="90"/>
        <v>193</v>
      </c>
      <c r="F640" s="6">
        <f t="shared" ca="1" si="93"/>
        <v>187</v>
      </c>
      <c r="G640" s="20">
        <f t="shared" ca="1" si="98"/>
        <v>150</v>
      </c>
      <c r="H640" s="20">
        <f t="shared" ca="1" si="99"/>
        <v>333</v>
      </c>
      <c r="I640" s="26">
        <v>3</v>
      </c>
    </row>
    <row r="641" spans="1:9">
      <c r="A641" s="3">
        <v>2012</v>
      </c>
      <c r="B641" s="3" t="s">
        <v>28</v>
      </c>
      <c r="C641" s="11" t="s">
        <v>14</v>
      </c>
      <c r="D641" s="11" t="s">
        <v>26</v>
      </c>
      <c r="E641" s="6">
        <f t="shared" ca="1" si="90"/>
        <v>159</v>
      </c>
      <c r="F641" s="6">
        <f t="shared" ca="1" si="93"/>
        <v>187</v>
      </c>
      <c r="G641" s="3">
        <f t="shared" ca="1" si="98"/>
        <v>150</v>
      </c>
      <c r="H641" s="3">
        <f t="shared" ca="1" si="99"/>
        <v>333</v>
      </c>
      <c r="I641" s="26">
        <v>3</v>
      </c>
    </row>
    <row r="642" spans="1:9">
      <c r="A642" s="21">
        <v>2013</v>
      </c>
      <c r="B642" s="20" t="s">
        <v>34</v>
      </c>
      <c r="C642" s="11" t="s">
        <v>14</v>
      </c>
      <c r="D642" s="11" t="s">
        <v>1</v>
      </c>
      <c r="E642" s="6">
        <f t="shared" ref="E642:E705" ca="1" si="100">VLOOKUP($D642,INDIRECT(A642&amp;"!B11:K27"),$I642,FALSE)</f>
        <v>600</v>
      </c>
      <c r="F642" s="6">
        <f t="shared" ca="1" si="93"/>
        <v>544</v>
      </c>
      <c r="G642" s="20">
        <f t="shared" ref="G642:G657" ca="1" si="101">MIN($E$642:$E$657)</f>
        <v>326</v>
      </c>
      <c r="H642" s="20">
        <f t="shared" ref="H642:H657" ca="1" si="102">MAX($E$642:$E$657)</f>
        <v>635</v>
      </c>
      <c r="I642" s="26">
        <v>10</v>
      </c>
    </row>
    <row r="643" spans="1:9">
      <c r="A643" s="20">
        <v>2013</v>
      </c>
      <c r="B643" s="20" t="s">
        <v>34</v>
      </c>
      <c r="C643" s="11" t="s">
        <v>14</v>
      </c>
      <c r="D643" s="11" t="s">
        <v>2</v>
      </c>
      <c r="E643" s="6">
        <f t="shared" ca="1" si="100"/>
        <v>635</v>
      </c>
      <c r="F643" s="6">
        <f t="shared" ref="F643:F706" ca="1" si="103">VLOOKUP($C643,INDIRECT(A643&amp;"!B11:K27"),$I643,FALSE)</f>
        <v>544</v>
      </c>
      <c r="G643" s="20">
        <f t="shared" ca="1" si="101"/>
        <v>326</v>
      </c>
      <c r="H643" s="20">
        <f t="shared" ca="1" si="102"/>
        <v>635</v>
      </c>
      <c r="I643" s="26">
        <v>10</v>
      </c>
    </row>
    <row r="644" spans="1:9">
      <c r="A644" s="20">
        <v>2013</v>
      </c>
      <c r="B644" s="20" t="s">
        <v>34</v>
      </c>
      <c r="C644" s="11" t="s">
        <v>14</v>
      </c>
      <c r="D644" s="12" t="s">
        <v>3</v>
      </c>
      <c r="E644" s="6">
        <f t="shared" ca="1" si="100"/>
        <v>487</v>
      </c>
      <c r="F644" s="6">
        <f t="shared" ca="1" si="103"/>
        <v>544</v>
      </c>
      <c r="G644" s="20">
        <f t="shared" ca="1" si="101"/>
        <v>326</v>
      </c>
      <c r="H644" s="20">
        <f t="shared" ca="1" si="102"/>
        <v>635</v>
      </c>
      <c r="I644" s="26">
        <v>10</v>
      </c>
    </row>
    <row r="645" spans="1:9">
      <c r="A645" s="20">
        <v>2013</v>
      </c>
      <c r="B645" s="20" t="s">
        <v>34</v>
      </c>
      <c r="C645" s="11" t="s">
        <v>14</v>
      </c>
      <c r="D645" s="11" t="s">
        <v>4</v>
      </c>
      <c r="E645" s="6">
        <f t="shared" ca="1" si="100"/>
        <v>385</v>
      </c>
      <c r="F645" s="6">
        <f t="shared" ca="1" si="103"/>
        <v>544</v>
      </c>
      <c r="G645" s="20">
        <f t="shared" ca="1" si="101"/>
        <v>326</v>
      </c>
      <c r="H645" s="20">
        <f t="shared" ca="1" si="102"/>
        <v>635</v>
      </c>
      <c r="I645" s="26">
        <v>10</v>
      </c>
    </row>
    <row r="646" spans="1:9">
      <c r="A646" s="20">
        <v>2013</v>
      </c>
      <c r="B646" s="20" t="s">
        <v>34</v>
      </c>
      <c r="C646" s="11" t="s">
        <v>14</v>
      </c>
      <c r="D646" s="12" t="s">
        <v>5</v>
      </c>
      <c r="E646" s="6">
        <f t="shared" ca="1" si="100"/>
        <v>353</v>
      </c>
      <c r="F646" s="6">
        <f t="shared" ca="1" si="103"/>
        <v>544</v>
      </c>
      <c r="G646" s="20">
        <f t="shared" ca="1" si="101"/>
        <v>326</v>
      </c>
      <c r="H646" s="20">
        <f t="shared" ca="1" si="102"/>
        <v>635</v>
      </c>
      <c r="I646" s="26">
        <v>10</v>
      </c>
    </row>
    <row r="647" spans="1:9">
      <c r="A647" s="20">
        <v>2013</v>
      </c>
      <c r="B647" s="20" t="s">
        <v>34</v>
      </c>
      <c r="C647" s="11" t="s">
        <v>14</v>
      </c>
      <c r="D647" s="12" t="s">
        <v>6</v>
      </c>
      <c r="E647" s="6">
        <f t="shared" ca="1" si="100"/>
        <v>536</v>
      </c>
      <c r="F647" s="6">
        <f t="shared" ca="1" si="103"/>
        <v>544</v>
      </c>
      <c r="G647" s="20">
        <f t="shared" ca="1" si="101"/>
        <v>326</v>
      </c>
      <c r="H647" s="20">
        <f t="shared" ca="1" si="102"/>
        <v>635</v>
      </c>
      <c r="I647" s="26">
        <v>10</v>
      </c>
    </row>
    <row r="648" spans="1:9">
      <c r="A648" s="20">
        <v>2013</v>
      </c>
      <c r="B648" s="20" t="s">
        <v>34</v>
      </c>
      <c r="C648" s="11" t="s">
        <v>14</v>
      </c>
      <c r="D648" s="11" t="s">
        <v>24</v>
      </c>
      <c r="E648" s="6">
        <f t="shared" ca="1" si="100"/>
        <v>574</v>
      </c>
      <c r="F648" s="6">
        <f t="shared" ca="1" si="103"/>
        <v>544</v>
      </c>
      <c r="G648" s="20">
        <f t="shared" ca="1" si="101"/>
        <v>326</v>
      </c>
      <c r="H648" s="20">
        <f t="shared" ca="1" si="102"/>
        <v>635</v>
      </c>
      <c r="I648" s="26">
        <v>10</v>
      </c>
    </row>
    <row r="649" spans="1:9">
      <c r="A649" s="20">
        <v>2013</v>
      </c>
      <c r="B649" s="20" t="s">
        <v>34</v>
      </c>
      <c r="C649" s="11" t="s">
        <v>14</v>
      </c>
      <c r="D649" s="11" t="s">
        <v>7</v>
      </c>
      <c r="E649" s="6">
        <f t="shared" ca="1" si="100"/>
        <v>326</v>
      </c>
      <c r="F649" s="6">
        <f t="shared" ca="1" si="103"/>
        <v>544</v>
      </c>
      <c r="G649" s="20">
        <f t="shared" ca="1" si="101"/>
        <v>326</v>
      </c>
      <c r="H649" s="20">
        <f t="shared" ca="1" si="102"/>
        <v>635</v>
      </c>
      <c r="I649" s="26">
        <v>10</v>
      </c>
    </row>
    <row r="650" spans="1:9">
      <c r="A650" s="20">
        <v>2013</v>
      </c>
      <c r="B650" s="20" t="s">
        <v>34</v>
      </c>
      <c r="C650" s="11" t="s">
        <v>14</v>
      </c>
      <c r="D650" s="11" t="s">
        <v>8</v>
      </c>
      <c r="E650" s="6">
        <f t="shared" ca="1" si="100"/>
        <v>570</v>
      </c>
      <c r="F650" s="6">
        <f t="shared" ca="1" si="103"/>
        <v>544</v>
      </c>
      <c r="G650" s="20">
        <f t="shared" ca="1" si="101"/>
        <v>326</v>
      </c>
      <c r="H650" s="20">
        <f t="shared" ca="1" si="102"/>
        <v>635</v>
      </c>
      <c r="I650" s="26">
        <v>10</v>
      </c>
    </row>
    <row r="651" spans="1:9">
      <c r="A651" s="20">
        <v>2013</v>
      </c>
      <c r="B651" s="20" t="s">
        <v>34</v>
      </c>
      <c r="C651" s="11" t="s">
        <v>14</v>
      </c>
      <c r="D651" s="11" t="s">
        <v>9</v>
      </c>
      <c r="E651" s="6">
        <f t="shared" ca="1" si="100"/>
        <v>547</v>
      </c>
      <c r="F651" s="6">
        <f t="shared" ca="1" si="103"/>
        <v>544</v>
      </c>
      <c r="G651" s="20">
        <f t="shared" ca="1" si="101"/>
        <v>326</v>
      </c>
      <c r="H651" s="20">
        <f t="shared" ca="1" si="102"/>
        <v>635</v>
      </c>
      <c r="I651" s="26">
        <v>10</v>
      </c>
    </row>
    <row r="652" spans="1:9">
      <c r="A652" s="20">
        <v>2013</v>
      </c>
      <c r="B652" s="20" t="s">
        <v>34</v>
      </c>
      <c r="C652" s="11" t="s">
        <v>14</v>
      </c>
      <c r="D652" s="11" t="s">
        <v>10</v>
      </c>
      <c r="E652" s="6">
        <f t="shared" ca="1" si="100"/>
        <v>630</v>
      </c>
      <c r="F652" s="6">
        <f t="shared" ca="1" si="103"/>
        <v>544</v>
      </c>
      <c r="G652" s="20">
        <f t="shared" ca="1" si="101"/>
        <v>326</v>
      </c>
      <c r="H652" s="20">
        <f t="shared" ca="1" si="102"/>
        <v>635</v>
      </c>
      <c r="I652" s="26">
        <v>10</v>
      </c>
    </row>
    <row r="653" spans="1:9">
      <c r="A653" s="20">
        <v>2013</v>
      </c>
      <c r="B653" s="20" t="s">
        <v>34</v>
      </c>
      <c r="C653" s="11" t="s">
        <v>14</v>
      </c>
      <c r="D653" s="11" t="s">
        <v>11</v>
      </c>
      <c r="E653" s="6">
        <f t="shared" ca="1" si="100"/>
        <v>565</v>
      </c>
      <c r="F653" s="6">
        <f t="shared" ca="1" si="103"/>
        <v>544</v>
      </c>
      <c r="G653" s="20">
        <f t="shared" ca="1" si="101"/>
        <v>326</v>
      </c>
      <c r="H653" s="20">
        <f t="shared" ca="1" si="102"/>
        <v>635</v>
      </c>
      <c r="I653" s="26">
        <v>10</v>
      </c>
    </row>
    <row r="654" spans="1:9">
      <c r="A654" s="20">
        <v>2013</v>
      </c>
      <c r="B654" s="20" t="s">
        <v>34</v>
      </c>
      <c r="C654" s="11" t="s">
        <v>14</v>
      </c>
      <c r="D654" s="11" t="s">
        <v>25</v>
      </c>
      <c r="E654" s="6">
        <f t="shared" ca="1" si="100"/>
        <v>381</v>
      </c>
      <c r="F654" s="6">
        <f t="shared" ca="1" si="103"/>
        <v>544</v>
      </c>
      <c r="G654" s="20">
        <f t="shared" ca="1" si="101"/>
        <v>326</v>
      </c>
      <c r="H654" s="20">
        <f t="shared" ca="1" si="102"/>
        <v>635</v>
      </c>
      <c r="I654" s="26">
        <v>10</v>
      </c>
    </row>
    <row r="655" spans="1:9">
      <c r="A655" s="20">
        <v>2013</v>
      </c>
      <c r="B655" s="20" t="s">
        <v>34</v>
      </c>
      <c r="C655" s="11" t="s">
        <v>14</v>
      </c>
      <c r="D655" s="11" t="s">
        <v>12</v>
      </c>
      <c r="E655" s="6">
        <f t="shared" ca="1" si="100"/>
        <v>346</v>
      </c>
      <c r="F655" s="6">
        <f t="shared" ca="1" si="103"/>
        <v>544</v>
      </c>
      <c r="G655" s="20">
        <f t="shared" ca="1" si="101"/>
        <v>326</v>
      </c>
      <c r="H655" s="20">
        <f t="shared" ca="1" si="102"/>
        <v>635</v>
      </c>
      <c r="I655" s="26">
        <v>10</v>
      </c>
    </row>
    <row r="656" spans="1:9">
      <c r="A656" s="20">
        <v>2013</v>
      </c>
      <c r="B656" s="20" t="s">
        <v>34</v>
      </c>
      <c r="C656" s="11" t="s">
        <v>14</v>
      </c>
      <c r="D656" s="11" t="s">
        <v>13</v>
      </c>
      <c r="E656" s="6">
        <f t="shared" ca="1" si="100"/>
        <v>562</v>
      </c>
      <c r="F656" s="6">
        <f t="shared" ca="1" si="103"/>
        <v>544</v>
      </c>
      <c r="G656" s="20">
        <f t="shared" ca="1" si="101"/>
        <v>326</v>
      </c>
      <c r="H656" s="20">
        <f t="shared" ca="1" si="102"/>
        <v>635</v>
      </c>
      <c r="I656" s="26">
        <v>10</v>
      </c>
    </row>
    <row r="657" spans="1:9">
      <c r="A657" s="20">
        <v>2013</v>
      </c>
      <c r="B657" s="3" t="s">
        <v>34</v>
      </c>
      <c r="C657" s="11" t="s">
        <v>14</v>
      </c>
      <c r="D657" s="11" t="s">
        <v>26</v>
      </c>
      <c r="E657" s="6">
        <f t="shared" ca="1" si="100"/>
        <v>360</v>
      </c>
      <c r="F657" s="6">
        <f t="shared" ca="1" si="103"/>
        <v>544</v>
      </c>
      <c r="G657" s="3">
        <f t="shared" ca="1" si="101"/>
        <v>326</v>
      </c>
      <c r="H657" s="3">
        <f t="shared" ca="1" si="102"/>
        <v>635</v>
      </c>
      <c r="I657" s="26">
        <v>10</v>
      </c>
    </row>
    <row r="658" spans="1:9">
      <c r="A658" s="20">
        <v>2013</v>
      </c>
      <c r="B658" s="20" t="s">
        <v>33</v>
      </c>
      <c r="C658" s="11" t="s">
        <v>14</v>
      </c>
      <c r="D658" s="11" t="s">
        <v>1</v>
      </c>
      <c r="E658" s="6">
        <f t="shared" ca="1" si="100"/>
        <v>169</v>
      </c>
      <c r="F658" s="6">
        <f t="shared" ca="1" si="103"/>
        <v>165</v>
      </c>
      <c r="G658" s="20">
        <f t="shared" ref="G658:G673" ca="1" si="104">MIN($E$658:$E$673)</f>
        <v>92</v>
      </c>
      <c r="H658" s="20">
        <f t="shared" ref="H658:H673" ca="1" si="105">MAX($E$658:$E$673)</f>
        <v>203</v>
      </c>
      <c r="I658" s="26">
        <v>9</v>
      </c>
    </row>
    <row r="659" spans="1:9">
      <c r="A659" s="20">
        <v>2013</v>
      </c>
      <c r="B659" s="20" t="s">
        <v>33</v>
      </c>
      <c r="C659" s="11" t="s">
        <v>14</v>
      </c>
      <c r="D659" s="11" t="s">
        <v>2</v>
      </c>
      <c r="E659" s="6">
        <f t="shared" ca="1" si="100"/>
        <v>174</v>
      </c>
      <c r="F659" s="6">
        <f t="shared" ca="1" si="103"/>
        <v>165</v>
      </c>
      <c r="G659" s="20">
        <f t="shared" ca="1" si="104"/>
        <v>92</v>
      </c>
      <c r="H659" s="20">
        <f t="shared" ca="1" si="105"/>
        <v>203</v>
      </c>
      <c r="I659" s="26">
        <v>9</v>
      </c>
    </row>
    <row r="660" spans="1:9">
      <c r="A660" s="20">
        <v>2013</v>
      </c>
      <c r="B660" s="20" t="s">
        <v>33</v>
      </c>
      <c r="C660" s="11" t="s">
        <v>14</v>
      </c>
      <c r="D660" s="12" t="s">
        <v>3</v>
      </c>
      <c r="E660" s="6">
        <f t="shared" ca="1" si="100"/>
        <v>161</v>
      </c>
      <c r="F660" s="6">
        <f t="shared" ca="1" si="103"/>
        <v>165</v>
      </c>
      <c r="G660" s="20">
        <f t="shared" ca="1" si="104"/>
        <v>92</v>
      </c>
      <c r="H660" s="20">
        <f t="shared" ca="1" si="105"/>
        <v>203</v>
      </c>
      <c r="I660" s="26">
        <v>9</v>
      </c>
    </row>
    <row r="661" spans="1:9">
      <c r="A661" s="20">
        <v>2013</v>
      </c>
      <c r="B661" s="20" t="s">
        <v>33</v>
      </c>
      <c r="C661" s="11" t="s">
        <v>14</v>
      </c>
      <c r="D661" s="11" t="s">
        <v>4</v>
      </c>
      <c r="E661" s="6">
        <f t="shared" ca="1" si="100"/>
        <v>186</v>
      </c>
      <c r="F661" s="6">
        <f t="shared" ca="1" si="103"/>
        <v>165</v>
      </c>
      <c r="G661" s="20">
        <f t="shared" ca="1" si="104"/>
        <v>92</v>
      </c>
      <c r="H661" s="20">
        <f t="shared" ca="1" si="105"/>
        <v>203</v>
      </c>
      <c r="I661" s="26">
        <v>9</v>
      </c>
    </row>
    <row r="662" spans="1:9">
      <c r="A662" s="20">
        <v>2013</v>
      </c>
      <c r="B662" s="20" t="s">
        <v>33</v>
      </c>
      <c r="C662" s="11" t="s">
        <v>14</v>
      </c>
      <c r="D662" s="12" t="s">
        <v>5</v>
      </c>
      <c r="E662" s="6">
        <f t="shared" ca="1" si="100"/>
        <v>153</v>
      </c>
      <c r="F662" s="6">
        <f t="shared" ca="1" si="103"/>
        <v>165</v>
      </c>
      <c r="G662" s="20">
        <f t="shared" ca="1" si="104"/>
        <v>92</v>
      </c>
      <c r="H662" s="20">
        <f t="shared" ca="1" si="105"/>
        <v>203</v>
      </c>
      <c r="I662" s="26">
        <v>9</v>
      </c>
    </row>
    <row r="663" spans="1:9">
      <c r="A663" s="20">
        <v>2013</v>
      </c>
      <c r="B663" s="20" t="s">
        <v>33</v>
      </c>
      <c r="C663" s="11" t="s">
        <v>14</v>
      </c>
      <c r="D663" s="12" t="s">
        <v>6</v>
      </c>
      <c r="E663" s="6">
        <f t="shared" ca="1" si="100"/>
        <v>155</v>
      </c>
      <c r="F663" s="6">
        <f t="shared" ca="1" si="103"/>
        <v>165</v>
      </c>
      <c r="G663" s="20">
        <f t="shared" ca="1" si="104"/>
        <v>92</v>
      </c>
      <c r="H663" s="20">
        <f t="shared" ca="1" si="105"/>
        <v>203</v>
      </c>
      <c r="I663" s="26">
        <v>9</v>
      </c>
    </row>
    <row r="664" spans="1:9">
      <c r="A664" s="20">
        <v>2013</v>
      </c>
      <c r="B664" s="20" t="s">
        <v>33</v>
      </c>
      <c r="C664" s="11" t="s">
        <v>14</v>
      </c>
      <c r="D664" s="11" t="s">
        <v>24</v>
      </c>
      <c r="E664" s="6">
        <f t="shared" ca="1" si="100"/>
        <v>163</v>
      </c>
      <c r="F664" s="6">
        <f t="shared" ca="1" si="103"/>
        <v>165</v>
      </c>
      <c r="G664" s="20">
        <f t="shared" ca="1" si="104"/>
        <v>92</v>
      </c>
      <c r="H664" s="20">
        <f t="shared" ca="1" si="105"/>
        <v>203</v>
      </c>
      <c r="I664" s="26">
        <v>9</v>
      </c>
    </row>
    <row r="665" spans="1:9">
      <c r="A665" s="20">
        <v>2013</v>
      </c>
      <c r="B665" s="20" t="s">
        <v>33</v>
      </c>
      <c r="C665" s="11" t="s">
        <v>14</v>
      </c>
      <c r="D665" s="11" t="s">
        <v>7</v>
      </c>
      <c r="E665" s="6">
        <f t="shared" ca="1" si="100"/>
        <v>143</v>
      </c>
      <c r="F665" s="6">
        <f t="shared" ca="1" si="103"/>
        <v>165</v>
      </c>
      <c r="G665" s="20">
        <f t="shared" ca="1" si="104"/>
        <v>92</v>
      </c>
      <c r="H665" s="20">
        <f t="shared" ca="1" si="105"/>
        <v>203</v>
      </c>
      <c r="I665" s="26">
        <v>9</v>
      </c>
    </row>
    <row r="666" spans="1:9">
      <c r="A666" s="20">
        <v>2013</v>
      </c>
      <c r="B666" s="20" t="s">
        <v>33</v>
      </c>
      <c r="C666" s="11" t="s">
        <v>14</v>
      </c>
      <c r="D666" s="11" t="s">
        <v>8</v>
      </c>
      <c r="E666" s="6">
        <f t="shared" ca="1" si="100"/>
        <v>184</v>
      </c>
      <c r="F666" s="6">
        <f t="shared" ca="1" si="103"/>
        <v>165</v>
      </c>
      <c r="G666" s="20">
        <f t="shared" ca="1" si="104"/>
        <v>92</v>
      </c>
      <c r="H666" s="20">
        <f t="shared" ca="1" si="105"/>
        <v>203</v>
      </c>
      <c r="I666" s="26">
        <v>9</v>
      </c>
    </row>
    <row r="667" spans="1:9">
      <c r="A667" s="20">
        <v>2013</v>
      </c>
      <c r="B667" s="20" t="s">
        <v>33</v>
      </c>
      <c r="C667" s="11" t="s">
        <v>14</v>
      </c>
      <c r="D667" s="11" t="s">
        <v>9</v>
      </c>
      <c r="E667" s="6">
        <f t="shared" ca="1" si="100"/>
        <v>164</v>
      </c>
      <c r="F667" s="6">
        <f t="shared" ca="1" si="103"/>
        <v>165</v>
      </c>
      <c r="G667" s="20">
        <f t="shared" ca="1" si="104"/>
        <v>92</v>
      </c>
      <c r="H667" s="20">
        <f t="shared" ca="1" si="105"/>
        <v>203</v>
      </c>
      <c r="I667" s="26">
        <v>9</v>
      </c>
    </row>
    <row r="668" spans="1:9">
      <c r="A668" s="20">
        <v>2013</v>
      </c>
      <c r="B668" s="20" t="s">
        <v>33</v>
      </c>
      <c r="C668" s="11" t="s">
        <v>14</v>
      </c>
      <c r="D668" s="11" t="s">
        <v>10</v>
      </c>
      <c r="E668" s="6">
        <f t="shared" ca="1" si="100"/>
        <v>194</v>
      </c>
      <c r="F668" s="6">
        <f t="shared" ca="1" si="103"/>
        <v>165</v>
      </c>
      <c r="G668" s="20">
        <f t="shared" ca="1" si="104"/>
        <v>92</v>
      </c>
      <c r="H668" s="20">
        <f t="shared" ca="1" si="105"/>
        <v>203</v>
      </c>
      <c r="I668" s="26">
        <v>9</v>
      </c>
    </row>
    <row r="669" spans="1:9">
      <c r="A669" s="20">
        <v>2013</v>
      </c>
      <c r="B669" s="20" t="s">
        <v>33</v>
      </c>
      <c r="C669" s="11" t="s">
        <v>14</v>
      </c>
      <c r="D669" s="11" t="s">
        <v>11</v>
      </c>
      <c r="E669" s="6">
        <f t="shared" ca="1" si="100"/>
        <v>177</v>
      </c>
      <c r="F669" s="6">
        <f t="shared" ca="1" si="103"/>
        <v>165</v>
      </c>
      <c r="G669" s="20">
        <f t="shared" ca="1" si="104"/>
        <v>92</v>
      </c>
      <c r="H669" s="20">
        <f t="shared" ca="1" si="105"/>
        <v>203</v>
      </c>
      <c r="I669" s="26">
        <v>9</v>
      </c>
    </row>
    <row r="670" spans="1:9">
      <c r="A670" s="20">
        <v>2013</v>
      </c>
      <c r="B670" s="20" t="s">
        <v>33</v>
      </c>
      <c r="C670" s="11" t="s">
        <v>14</v>
      </c>
      <c r="D670" s="11" t="s">
        <v>25</v>
      </c>
      <c r="E670" s="6">
        <f t="shared" ca="1" si="100"/>
        <v>92</v>
      </c>
      <c r="F670" s="6">
        <f t="shared" ca="1" si="103"/>
        <v>165</v>
      </c>
      <c r="G670" s="20">
        <f t="shared" ca="1" si="104"/>
        <v>92</v>
      </c>
      <c r="H670" s="20">
        <f t="shared" ca="1" si="105"/>
        <v>203</v>
      </c>
      <c r="I670" s="26">
        <v>9</v>
      </c>
    </row>
    <row r="671" spans="1:9">
      <c r="A671" s="20">
        <v>2013</v>
      </c>
      <c r="B671" s="20" t="s">
        <v>33</v>
      </c>
      <c r="C671" s="11" t="s">
        <v>14</v>
      </c>
      <c r="D671" s="11" t="s">
        <v>12</v>
      </c>
      <c r="E671" s="6">
        <f t="shared" ca="1" si="100"/>
        <v>116</v>
      </c>
      <c r="F671" s="6">
        <f t="shared" ca="1" si="103"/>
        <v>165</v>
      </c>
      <c r="G671" s="20">
        <f t="shared" ca="1" si="104"/>
        <v>92</v>
      </c>
      <c r="H671" s="20">
        <f t="shared" ca="1" si="105"/>
        <v>203</v>
      </c>
      <c r="I671" s="26">
        <v>9</v>
      </c>
    </row>
    <row r="672" spans="1:9">
      <c r="A672" s="20">
        <v>2013</v>
      </c>
      <c r="B672" s="20" t="s">
        <v>33</v>
      </c>
      <c r="C672" s="11" t="s">
        <v>14</v>
      </c>
      <c r="D672" s="11" t="s">
        <v>13</v>
      </c>
      <c r="E672" s="6">
        <f t="shared" ca="1" si="100"/>
        <v>203</v>
      </c>
      <c r="F672" s="6">
        <f t="shared" ca="1" si="103"/>
        <v>165</v>
      </c>
      <c r="G672" s="20">
        <f t="shared" ca="1" si="104"/>
        <v>92</v>
      </c>
      <c r="H672" s="20">
        <f t="shared" ca="1" si="105"/>
        <v>203</v>
      </c>
      <c r="I672" s="26">
        <v>9</v>
      </c>
    </row>
    <row r="673" spans="1:9">
      <c r="A673" s="20">
        <v>2013</v>
      </c>
      <c r="B673" s="3" t="s">
        <v>33</v>
      </c>
      <c r="C673" s="11" t="s">
        <v>14</v>
      </c>
      <c r="D673" s="11" t="s">
        <v>26</v>
      </c>
      <c r="E673" s="6">
        <f t="shared" ca="1" si="100"/>
        <v>140</v>
      </c>
      <c r="F673" s="6">
        <f t="shared" ca="1" si="103"/>
        <v>165</v>
      </c>
      <c r="G673" s="3">
        <f t="shared" ca="1" si="104"/>
        <v>92</v>
      </c>
      <c r="H673" s="3">
        <f t="shared" ca="1" si="105"/>
        <v>203</v>
      </c>
      <c r="I673" s="26">
        <v>9</v>
      </c>
    </row>
    <row r="674" spans="1:9">
      <c r="A674" s="20">
        <v>2013</v>
      </c>
      <c r="B674" s="21" t="s">
        <v>42</v>
      </c>
      <c r="C674" s="11" t="s">
        <v>14</v>
      </c>
      <c r="D674" s="11" t="s">
        <v>1</v>
      </c>
      <c r="E674" s="6">
        <f t="shared" ca="1" si="100"/>
        <v>407</v>
      </c>
      <c r="F674" s="6">
        <f t="shared" ca="1" si="103"/>
        <v>358</v>
      </c>
      <c r="G674" s="20">
        <f t="shared" ref="G674:G689" ca="1" si="106">MIN($E$674:$E$689)</f>
        <v>174</v>
      </c>
      <c r="H674" s="20">
        <f t="shared" ref="H674:H689" ca="1" si="107">MAX($E$674:$E$689)</f>
        <v>431</v>
      </c>
      <c r="I674" s="26">
        <v>8</v>
      </c>
    </row>
    <row r="675" spans="1:9">
      <c r="A675" s="20">
        <v>2013</v>
      </c>
      <c r="B675" s="20" t="s">
        <v>42</v>
      </c>
      <c r="C675" s="11" t="s">
        <v>14</v>
      </c>
      <c r="D675" s="11" t="s">
        <v>2</v>
      </c>
      <c r="E675" s="6">
        <f t="shared" ca="1" si="100"/>
        <v>431</v>
      </c>
      <c r="F675" s="6">
        <f t="shared" ca="1" si="103"/>
        <v>358</v>
      </c>
      <c r="G675" s="20">
        <f t="shared" ca="1" si="106"/>
        <v>174</v>
      </c>
      <c r="H675" s="20">
        <f t="shared" ca="1" si="107"/>
        <v>431</v>
      </c>
      <c r="I675" s="26">
        <v>8</v>
      </c>
    </row>
    <row r="676" spans="1:9">
      <c r="A676" s="20">
        <v>2013</v>
      </c>
      <c r="B676" s="20" t="s">
        <v>42</v>
      </c>
      <c r="C676" s="11" t="s">
        <v>14</v>
      </c>
      <c r="D676" s="12" t="s">
        <v>3</v>
      </c>
      <c r="E676" s="6">
        <f t="shared" ca="1" si="100"/>
        <v>348</v>
      </c>
      <c r="F676" s="6">
        <f t="shared" ca="1" si="103"/>
        <v>358</v>
      </c>
      <c r="G676" s="20">
        <f t="shared" ca="1" si="106"/>
        <v>174</v>
      </c>
      <c r="H676" s="20">
        <f t="shared" ca="1" si="107"/>
        <v>431</v>
      </c>
      <c r="I676" s="26">
        <v>8</v>
      </c>
    </row>
    <row r="677" spans="1:9">
      <c r="A677" s="20">
        <v>2013</v>
      </c>
      <c r="B677" s="20" t="s">
        <v>42</v>
      </c>
      <c r="C677" s="11" t="s">
        <v>14</v>
      </c>
      <c r="D677" s="11" t="s">
        <v>4</v>
      </c>
      <c r="E677" s="6">
        <f t="shared" ca="1" si="100"/>
        <v>306</v>
      </c>
      <c r="F677" s="6">
        <f t="shared" ca="1" si="103"/>
        <v>358</v>
      </c>
      <c r="G677" s="20">
        <f t="shared" ca="1" si="106"/>
        <v>174</v>
      </c>
      <c r="H677" s="20">
        <f t="shared" ca="1" si="107"/>
        <v>431</v>
      </c>
      <c r="I677" s="26">
        <v>8</v>
      </c>
    </row>
    <row r="678" spans="1:9">
      <c r="A678" s="20">
        <v>2013</v>
      </c>
      <c r="B678" s="20" t="s">
        <v>42</v>
      </c>
      <c r="C678" s="11" t="s">
        <v>14</v>
      </c>
      <c r="D678" s="12" t="s">
        <v>5</v>
      </c>
      <c r="E678" s="6">
        <f t="shared" ca="1" si="100"/>
        <v>278</v>
      </c>
      <c r="F678" s="6">
        <f t="shared" ca="1" si="103"/>
        <v>358</v>
      </c>
      <c r="G678" s="20">
        <f t="shared" ca="1" si="106"/>
        <v>174</v>
      </c>
      <c r="H678" s="20">
        <f t="shared" ca="1" si="107"/>
        <v>431</v>
      </c>
      <c r="I678" s="26">
        <v>8</v>
      </c>
    </row>
    <row r="679" spans="1:9">
      <c r="A679" s="20">
        <v>2013</v>
      </c>
      <c r="B679" s="20" t="s">
        <v>42</v>
      </c>
      <c r="C679" s="11" t="s">
        <v>14</v>
      </c>
      <c r="D679" s="12" t="s">
        <v>6</v>
      </c>
      <c r="E679" s="6">
        <f t="shared" ca="1" si="100"/>
        <v>409</v>
      </c>
      <c r="F679" s="6">
        <f t="shared" ca="1" si="103"/>
        <v>358</v>
      </c>
      <c r="G679" s="20">
        <f t="shared" ca="1" si="106"/>
        <v>174</v>
      </c>
      <c r="H679" s="20">
        <f t="shared" ca="1" si="107"/>
        <v>431</v>
      </c>
      <c r="I679" s="26">
        <v>8</v>
      </c>
    </row>
    <row r="680" spans="1:9">
      <c r="A680" s="20">
        <v>2013</v>
      </c>
      <c r="B680" s="20" t="s">
        <v>42</v>
      </c>
      <c r="C680" s="11" t="s">
        <v>14</v>
      </c>
      <c r="D680" s="11" t="s">
        <v>24</v>
      </c>
      <c r="E680" s="6">
        <f t="shared" ca="1" si="100"/>
        <v>396</v>
      </c>
      <c r="F680" s="6">
        <f t="shared" ca="1" si="103"/>
        <v>358</v>
      </c>
      <c r="G680" s="20">
        <f t="shared" ca="1" si="106"/>
        <v>174</v>
      </c>
      <c r="H680" s="20">
        <f t="shared" ca="1" si="107"/>
        <v>431</v>
      </c>
      <c r="I680" s="26">
        <v>8</v>
      </c>
    </row>
    <row r="681" spans="1:9">
      <c r="A681" s="20">
        <v>2013</v>
      </c>
      <c r="B681" s="20" t="s">
        <v>42</v>
      </c>
      <c r="C681" s="11" t="s">
        <v>14</v>
      </c>
      <c r="D681" s="11" t="s">
        <v>7</v>
      </c>
      <c r="E681" s="6">
        <f t="shared" ca="1" si="100"/>
        <v>205</v>
      </c>
      <c r="F681" s="6">
        <f t="shared" ca="1" si="103"/>
        <v>358</v>
      </c>
      <c r="G681" s="20">
        <f t="shared" ca="1" si="106"/>
        <v>174</v>
      </c>
      <c r="H681" s="20">
        <f t="shared" ca="1" si="107"/>
        <v>431</v>
      </c>
      <c r="I681" s="26">
        <v>8</v>
      </c>
    </row>
    <row r="682" spans="1:9">
      <c r="A682" s="20">
        <v>2013</v>
      </c>
      <c r="B682" s="20" t="s">
        <v>42</v>
      </c>
      <c r="C682" s="11" t="s">
        <v>14</v>
      </c>
      <c r="D682" s="11" t="s">
        <v>8</v>
      </c>
      <c r="E682" s="6">
        <f t="shared" ca="1" si="100"/>
        <v>335</v>
      </c>
      <c r="F682" s="6">
        <f t="shared" ca="1" si="103"/>
        <v>358</v>
      </c>
      <c r="G682" s="20">
        <f t="shared" ca="1" si="106"/>
        <v>174</v>
      </c>
      <c r="H682" s="20">
        <f t="shared" ca="1" si="107"/>
        <v>431</v>
      </c>
      <c r="I682" s="26">
        <v>8</v>
      </c>
    </row>
    <row r="683" spans="1:9">
      <c r="A683" s="20">
        <v>2013</v>
      </c>
      <c r="B683" s="20" t="s">
        <v>42</v>
      </c>
      <c r="C683" s="11" t="s">
        <v>14</v>
      </c>
      <c r="D683" s="11" t="s">
        <v>9</v>
      </c>
      <c r="E683" s="6">
        <f t="shared" ca="1" si="100"/>
        <v>359</v>
      </c>
      <c r="F683" s="6">
        <f t="shared" ca="1" si="103"/>
        <v>358</v>
      </c>
      <c r="G683" s="20">
        <f t="shared" ca="1" si="106"/>
        <v>174</v>
      </c>
      <c r="H683" s="20">
        <f t="shared" ca="1" si="107"/>
        <v>431</v>
      </c>
      <c r="I683" s="26">
        <v>8</v>
      </c>
    </row>
    <row r="684" spans="1:9">
      <c r="A684" s="20">
        <v>2013</v>
      </c>
      <c r="B684" s="20" t="s">
        <v>42</v>
      </c>
      <c r="C684" s="11" t="s">
        <v>14</v>
      </c>
      <c r="D684" s="11" t="s">
        <v>10</v>
      </c>
      <c r="E684" s="6">
        <f t="shared" ca="1" si="100"/>
        <v>414</v>
      </c>
      <c r="F684" s="6">
        <f t="shared" ca="1" si="103"/>
        <v>358</v>
      </c>
      <c r="G684" s="20">
        <f t="shared" ca="1" si="106"/>
        <v>174</v>
      </c>
      <c r="H684" s="20">
        <f t="shared" ca="1" si="107"/>
        <v>431</v>
      </c>
      <c r="I684" s="26">
        <v>8</v>
      </c>
    </row>
    <row r="685" spans="1:9">
      <c r="A685" s="20">
        <v>2013</v>
      </c>
      <c r="B685" s="20" t="s">
        <v>42</v>
      </c>
      <c r="C685" s="11" t="s">
        <v>14</v>
      </c>
      <c r="D685" s="11" t="s">
        <v>11</v>
      </c>
      <c r="E685" s="6">
        <f t="shared" ca="1" si="100"/>
        <v>345</v>
      </c>
      <c r="F685" s="6">
        <f t="shared" ca="1" si="103"/>
        <v>358</v>
      </c>
      <c r="G685" s="20">
        <f t="shared" ca="1" si="106"/>
        <v>174</v>
      </c>
      <c r="H685" s="20">
        <f t="shared" ca="1" si="107"/>
        <v>431</v>
      </c>
      <c r="I685" s="26">
        <v>8</v>
      </c>
    </row>
    <row r="686" spans="1:9">
      <c r="A686" s="20">
        <v>2013</v>
      </c>
      <c r="B686" s="20" t="s">
        <v>42</v>
      </c>
      <c r="C686" s="11" t="s">
        <v>14</v>
      </c>
      <c r="D686" s="11" t="s">
        <v>25</v>
      </c>
      <c r="E686" s="6">
        <f t="shared" ca="1" si="100"/>
        <v>194</v>
      </c>
      <c r="F686" s="6">
        <f t="shared" ca="1" si="103"/>
        <v>358</v>
      </c>
      <c r="G686" s="20">
        <f t="shared" ca="1" si="106"/>
        <v>174</v>
      </c>
      <c r="H686" s="20">
        <f t="shared" ca="1" si="107"/>
        <v>431</v>
      </c>
      <c r="I686" s="26">
        <v>8</v>
      </c>
    </row>
    <row r="687" spans="1:9">
      <c r="A687" s="20">
        <v>2013</v>
      </c>
      <c r="B687" s="20" t="s">
        <v>42</v>
      </c>
      <c r="C687" s="11" t="s">
        <v>14</v>
      </c>
      <c r="D687" s="11" t="s">
        <v>12</v>
      </c>
      <c r="E687" s="6">
        <f t="shared" ca="1" si="100"/>
        <v>174</v>
      </c>
      <c r="F687" s="6">
        <f t="shared" ca="1" si="103"/>
        <v>358</v>
      </c>
      <c r="G687" s="20">
        <f t="shared" ca="1" si="106"/>
        <v>174</v>
      </c>
      <c r="H687" s="20">
        <f t="shared" ca="1" si="107"/>
        <v>431</v>
      </c>
      <c r="I687" s="26">
        <v>8</v>
      </c>
    </row>
    <row r="688" spans="1:9">
      <c r="A688" s="20">
        <v>2013</v>
      </c>
      <c r="B688" s="20" t="s">
        <v>42</v>
      </c>
      <c r="C688" s="11" t="s">
        <v>14</v>
      </c>
      <c r="D688" s="11" t="s">
        <v>13</v>
      </c>
      <c r="E688" s="6">
        <f t="shared" ca="1" si="100"/>
        <v>387</v>
      </c>
      <c r="F688" s="6">
        <f t="shared" ca="1" si="103"/>
        <v>358</v>
      </c>
      <c r="G688" s="20">
        <f t="shared" ca="1" si="106"/>
        <v>174</v>
      </c>
      <c r="H688" s="20">
        <f t="shared" ca="1" si="107"/>
        <v>431</v>
      </c>
      <c r="I688" s="26">
        <v>8</v>
      </c>
    </row>
    <row r="689" spans="1:9">
      <c r="A689" s="20">
        <v>2013</v>
      </c>
      <c r="B689" s="3" t="s">
        <v>42</v>
      </c>
      <c r="C689" s="11" t="s">
        <v>14</v>
      </c>
      <c r="D689" s="11" t="s">
        <v>26</v>
      </c>
      <c r="E689" s="6">
        <f t="shared" ca="1" si="100"/>
        <v>208</v>
      </c>
      <c r="F689" s="6">
        <f t="shared" ca="1" si="103"/>
        <v>358</v>
      </c>
      <c r="G689" s="3">
        <f t="shared" ca="1" si="106"/>
        <v>174</v>
      </c>
      <c r="H689" s="3">
        <f t="shared" ca="1" si="107"/>
        <v>431</v>
      </c>
      <c r="I689" s="26">
        <v>8</v>
      </c>
    </row>
    <row r="690" spans="1:9">
      <c r="A690" s="20">
        <v>2013</v>
      </c>
      <c r="B690" s="21" t="s">
        <v>32</v>
      </c>
      <c r="C690" s="11" t="s">
        <v>14</v>
      </c>
      <c r="D690" s="11" t="s">
        <v>1</v>
      </c>
      <c r="E690" s="6">
        <f t="shared" ca="1" si="100"/>
        <v>62</v>
      </c>
      <c r="F690" s="6">
        <f t="shared" ca="1" si="103"/>
        <v>62</v>
      </c>
      <c r="G690" s="20">
        <f t="shared" ref="G690:G705" ca="1" si="108">MIN($E$690:$E$705)</f>
        <v>62</v>
      </c>
      <c r="H690" s="20">
        <f t="shared" ref="H690:H705" ca="1" si="109">MAX($E$690:$E$705)</f>
        <v>62</v>
      </c>
      <c r="I690" s="26">
        <v>7</v>
      </c>
    </row>
    <row r="691" spans="1:9">
      <c r="A691" s="20">
        <v>2013</v>
      </c>
      <c r="B691" s="20" t="s">
        <v>32</v>
      </c>
      <c r="C691" s="11" t="s">
        <v>14</v>
      </c>
      <c r="D691" s="11" t="s">
        <v>2</v>
      </c>
      <c r="E691" s="6">
        <f t="shared" ca="1" si="100"/>
        <v>62</v>
      </c>
      <c r="F691" s="6">
        <f t="shared" ca="1" si="103"/>
        <v>62</v>
      </c>
      <c r="G691" s="20">
        <f t="shared" ca="1" si="108"/>
        <v>62</v>
      </c>
      <c r="H691" s="20">
        <f t="shared" ca="1" si="109"/>
        <v>62</v>
      </c>
      <c r="I691" s="26">
        <v>7</v>
      </c>
    </row>
    <row r="692" spans="1:9">
      <c r="A692" s="20">
        <v>2013</v>
      </c>
      <c r="B692" s="20" t="s">
        <v>32</v>
      </c>
      <c r="C692" s="11" t="s">
        <v>14</v>
      </c>
      <c r="D692" s="12" t="s">
        <v>3</v>
      </c>
      <c r="E692" s="6">
        <f t="shared" ca="1" si="100"/>
        <v>62</v>
      </c>
      <c r="F692" s="6">
        <f t="shared" ca="1" si="103"/>
        <v>62</v>
      </c>
      <c r="G692" s="20">
        <f t="shared" ca="1" si="108"/>
        <v>62</v>
      </c>
      <c r="H692" s="20">
        <f t="shared" ca="1" si="109"/>
        <v>62</v>
      </c>
      <c r="I692" s="26">
        <v>7</v>
      </c>
    </row>
    <row r="693" spans="1:9">
      <c r="A693" s="20">
        <v>2013</v>
      </c>
      <c r="B693" s="20" t="s">
        <v>32</v>
      </c>
      <c r="C693" s="11" t="s">
        <v>14</v>
      </c>
      <c r="D693" s="11" t="s">
        <v>4</v>
      </c>
      <c r="E693" s="6">
        <f t="shared" ca="1" si="100"/>
        <v>62</v>
      </c>
      <c r="F693" s="6">
        <f t="shared" ca="1" si="103"/>
        <v>62</v>
      </c>
      <c r="G693" s="20">
        <f t="shared" ca="1" si="108"/>
        <v>62</v>
      </c>
      <c r="H693" s="20">
        <f t="shared" ca="1" si="109"/>
        <v>62</v>
      </c>
      <c r="I693" s="26">
        <v>7</v>
      </c>
    </row>
    <row r="694" spans="1:9">
      <c r="A694" s="20">
        <v>2013</v>
      </c>
      <c r="B694" s="20" t="s">
        <v>32</v>
      </c>
      <c r="C694" s="11" t="s">
        <v>14</v>
      </c>
      <c r="D694" s="12" t="s">
        <v>5</v>
      </c>
      <c r="E694" s="6">
        <f t="shared" ca="1" si="100"/>
        <v>62</v>
      </c>
      <c r="F694" s="6">
        <f t="shared" ca="1" si="103"/>
        <v>62</v>
      </c>
      <c r="G694" s="20">
        <f t="shared" ca="1" si="108"/>
        <v>62</v>
      </c>
      <c r="H694" s="20">
        <f t="shared" ca="1" si="109"/>
        <v>62</v>
      </c>
      <c r="I694" s="26">
        <v>7</v>
      </c>
    </row>
    <row r="695" spans="1:9">
      <c r="A695" s="20">
        <v>2013</v>
      </c>
      <c r="B695" s="20" t="s">
        <v>32</v>
      </c>
      <c r="C695" s="11" t="s">
        <v>14</v>
      </c>
      <c r="D695" s="12" t="s">
        <v>6</v>
      </c>
      <c r="E695" s="6">
        <f t="shared" ca="1" si="100"/>
        <v>62</v>
      </c>
      <c r="F695" s="6">
        <f t="shared" ca="1" si="103"/>
        <v>62</v>
      </c>
      <c r="G695" s="20">
        <f t="shared" ca="1" si="108"/>
        <v>62</v>
      </c>
      <c r="H695" s="20">
        <f t="shared" ca="1" si="109"/>
        <v>62</v>
      </c>
      <c r="I695" s="26">
        <v>7</v>
      </c>
    </row>
    <row r="696" spans="1:9">
      <c r="A696" s="20">
        <v>2013</v>
      </c>
      <c r="B696" s="20" t="s">
        <v>32</v>
      </c>
      <c r="C696" s="11" t="s">
        <v>14</v>
      </c>
      <c r="D696" s="11" t="s">
        <v>24</v>
      </c>
      <c r="E696" s="6">
        <f t="shared" ca="1" si="100"/>
        <v>62</v>
      </c>
      <c r="F696" s="6">
        <f t="shared" ca="1" si="103"/>
        <v>62</v>
      </c>
      <c r="G696" s="20">
        <f t="shared" ca="1" si="108"/>
        <v>62</v>
      </c>
      <c r="H696" s="20">
        <f t="shared" ca="1" si="109"/>
        <v>62</v>
      </c>
      <c r="I696" s="26">
        <v>7</v>
      </c>
    </row>
    <row r="697" spans="1:9">
      <c r="A697" s="20">
        <v>2013</v>
      </c>
      <c r="B697" s="20" t="s">
        <v>32</v>
      </c>
      <c r="C697" s="11" t="s">
        <v>14</v>
      </c>
      <c r="D697" s="11" t="s">
        <v>7</v>
      </c>
      <c r="E697" s="6">
        <f t="shared" ca="1" si="100"/>
        <v>62</v>
      </c>
      <c r="F697" s="6">
        <f t="shared" ca="1" si="103"/>
        <v>62</v>
      </c>
      <c r="G697" s="20">
        <f t="shared" ca="1" si="108"/>
        <v>62</v>
      </c>
      <c r="H697" s="20">
        <f t="shared" ca="1" si="109"/>
        <v>62</v>
      </c>
      <c r="I697" s="26">
        <v>7</v>
      </c>
    </row>
    <row r="698" spans="1:9">
      <c r="A698" s="20">
        <v>2013</v>
      </c>
      <c r="B698" s="20" t="s">
        <v>32</v>
      </c>
      <c r="C698" s="11" t="s">
        <v>14</v>
      </c>
      <c r="D698" s="11" t="s">
        <v>8</v>
      </c>
      <c r="E698" s="6">
        <f t="shared" ca="1" si="100"/>
        <v>62</v>
      </c>
      <c r="F698" s="6">
        <f t="shared" ca="1" si="103"/>
        <v>62</v>
      </c>
      <c r="G698" s="20">
        <f t="shared" ca="1" si="108"/>
        <v>62</v>
      </c>
      <c r="H698" s="20">
        <f t="shared" ca="1" si="109"/>
        <v>62</v>
      </c>
      <c r="I698" s="26">
        <v>7</v>
      </c>
    </row>
    <row r="699" spans="1:9">
      <c r="A699" s="20">
        <v>2013</v>
      </c>
      <c r="B699" s="20" t="s">
        <v>32</v>
      </c>
      <c r="C699" s="11" t="s">
        <v>14</v>
      </c>
      <c r="D699" s="11" t="s">
        <v>9</v>
      </c>
      <c r="E699" s="6">
        <f t="shared" ca="1" si="100"/>
        <v>62</v>
      </c>
      <c r="F699" s="6">
        <f t="shared" ca="1" si="103"/>
        <v>62</v>
      </c>
      <c r="G699" s="20">
        <f t="shared" ca="1" si="108"/>
        <v>62</v>
      </c>
      <c r="H699" s="20">
        <f t="shared" ca="1" si="109"/>
        <v>62</v>
      </c>
      <c r="I699" s="26">
        <v>7</v>
      </c>
    </row>
    <row r="700" spans="1:9">
      <c r="A700" s="20">
        <v>2013</v>
      </c>
      <c r="B700" s="20" t="s">
        <v>32</v>
      </c>
      <c r="C700" s="11" t="s">
        <v>14</v>
      </c>
      <c r="D700" s="11" t="s">
        <v>10</v>
      </c>
      <c r="E700" s="6">
        <f t="shared" ca="1" si="100"/>
        <v>62</v>
      </c>
      <c r="F700" s="6">
        <f t="shared" ca="1" si="103"/>
        <v>62</v>
      </c>
      <c r="G700" s="20">
        <f t="shared" ca="1" si="108"/>
        <v>62</v>
      </c>
      <c r="H700" s="20">
        <f t="shared" ca="1" si="109"/>
        <v>62</v>
      </c>
      <c r="I700" s="26">
        <v>7</v>
      </c>
    </row>
    <row r="701" spans="1:9">
      <c r="A701" s="20">
        <v>2013</v>
      </c>
      <c r="B701" s="20" t="s">
        <v>32</v>
      </c>
      <c r="C701" s="11" t="s">
        <v>14</v>
      </c>
      <c r="D701" s="11" t="s">
        <v>11</v>
      </c>
      <c r="E701" s="6">
        <f t="shared" ca="1" si="100"/>
        <v>62</v>
      </c>
      <c r="F701" s="6">
        <f t="shared" ca="1" si="103"/>
        <v>62</v>
      </c>
      <c r="G701" s="20">
        <f t="shared" ca="1" si="108"/>
        <v>62</v>
      </c>
      <c r="H701" s="20">
        <f t="shared" ca="1" si="109"/>
        <v>62</v>
      </c>
      <c r="I701" s="26">
        <v>7</v>
      </c>
    </row>
    <row r="702" spans="1:9">
      <c r="A702" s="20">
        <v>2013</v>
      </c>
      <c r="B702" s="20" t="s">
        <v>32</v>
      </c>
      <c r="C702" s="11" t="s">
        <v>14</v>
      </c>
      <c r="D702" s="11" t="s">
        <v>25</v>
      </c>
      <c r="E702" s="6">
        <f t="shared" ca="1" si="100"/>
        <v>62</v>
      </c>
      <c r="F702" s="6">
        <f t="shared" ca="1" si="103"/>
        <v>62</v>
      </c>
      <c r="G702" s="20">
        <f t="shared" ca="1" si="108"/>
        <v>62</v>
      </c>
      <c r="H702" s="20">
        <f t="shared" ca="1" si="109"/>
        <v>62</v>
      </c>
      <c r="I702" s="26">
        <v>7</v>
      </c>
    </row>
    <row r="703" spans="1:9">
      <c r="A703" s="20">
        <v>2013</v>
      </c>
      <c r="B703" s="20" t="s">
        <v>32</v>
      </c>
      <c r="C703" s="11" t="s">
        <v>14</v>
      </c>
      <c r="D703" s="11" t="s">
        <v>12</v>
      </c>
      <c r="E703" s="6">
        <f t="shared" ca="1" si="100"/>
        <v>62</v>
      </c>
      <c r="F703" s="6">
        <f t="shared" ca="1" si="103"/>
        <v>62</v>
      </c>
      <c r="G703" s="20">
        <f t="shared" ca="1" si="108"/>
        <v>62</v>
      </c>
      <c r="H703" s="20">
        <f t="shared" ca="1" si="109"/>
        <v>62</v>
      </c>
      <c r="I703" s="26">
        <v>7</v>
      </c>
    </row>
    <row r="704" spans="1:9">
      <c r="A704" s="20">
        <v>2013</v>
      </c>
      <c r="B704" s="20" t="s">
        <v>32</v>
      </c>
      <c r="C704" s="11" t="s">
        <v>14</v>
      </c>
      <c r="D704" s="11" t="s">
        <v>13</v>
      </c>
      <c r="E704" s="6">
        <f t="shared" ca="1" si="100"/>
        <v>62</v>
      </c>
      <c r="F704" s="6">
        <f t="shared" ca="1" si="103"/>
        <v>62</v>
      </c>
      <c r="G704" s="20">
        <f t="shared" ca="1" si="108"/>
        <v>62</v>
      </c>
      <c r="H704" s="20">
        <f t="shared" ca="1" si="109"/>
        <v>62</v>
      </c>
      <c r="I704" s="26">
        <v>7</v>
      </c>
    </row>
    <row r="705" spans="1:9">
      <c r="A705" s="20">
        <v>2013</v>
      </c>
      <c r="B705" s="3" t="s">
        <v>32</v>
      </c>
      <c r="C705" s="11" t="s">
        <v>14</v>
      </c>
      <c r="D705" s="11" t="s">
        <v>26</v>
      </c>
      <c r="E705" s="6">
        <f t="shared" ca="1" si="100"/>
        <v>62</v>
      </c>
      <c r="F705" s="6">
        <f t="shared" ca="1" si="103"/>
        <v>62</v>
      </c>
      <c r="G705" s="3">
        <f t="shared" ca="1" si="108"/>
        <v>62</v>
      </c>
      <c r="H705" s="3">
        <f t="shared" ca="1" si="109"/>
        <v>62</v>
      </c>
      <c r="I705" s="26">
        <v>7</v>
      </c>
    </row>
    <row r="706" spans="1:9">
      <c r="A706" s="20">
        <v>2013</v>
      </c>
      <c r="B706" s="21" t="s">
        <v>31</v>
      </c>
      <c r="C706" s="11" t="s">
        <v>14</v>
      </c>
      <c r="D706" s="11" t="s">
        <v>1</v>
      </c>
      <c r="E706" s="6">
        <f t="shared" ref="E706:E769" ca="1" si="110">VLOOKUP($D706,INDIRECT(A706&amp;"!B11:K27"),$I706,FALSE)</f>
        <v>57</v>
      </c>
      <c r="F706" s="6">
        <f t="shared" ca="1" si="103"/>
        <v>53</v>
      </c>
      <c r="G706" s="20">
        <f t="shared" ref="G706:G721" ca="1" si="111">MIN($E$706:$E$721)</f>
        <v>36</v>
      </c>
      <c r="H706" s="20">
        <f t="shared" ref="H706:H721" ca="1" si="112">MAX($E$706:$E$721)</f>
        <v>66</v>
      </c>
      <c r="I706" s="26">
        <v>6</v>
      </c>
    </row>
    <row r="707" spans="1:9">
      <c r="A707" s="20">
        <v>2013</v>
      </c>
      <c r="B707" s="20" t="s">
        <v>31</v>
      </c>
      <c r="C707" s="11" t="s">
        <v>14</v>
      </c>
      <c r="D707" s="11" t="s">
        <v>2</v>
      </c>
      <c r="E707" s="6">
        <f t="shared" ca="1" si="110"/>
        <v>54</v>
      </c>
      <c r="F707" s="6">
        <f t="shared" ref="F707:F770" ca="1" si="113">VLOOKUP($C707,INDIRECT(A707&amp;"!B11:K27"),$I707,FALSE)</f>
        <v>53</v>
      </c>
      <c r="G707" s="20">
        <f t="shared" ca="1" si="111"/>
        <v>36</v>
      </c>
      <c r="H707" s="20">
        <f t="shared" ca="1" si="112"/>
        <v>66</v>
      </c>
      <c r="I707" s="26">
        <v>6</v>
      </c>
    </row>
    <row r="708" spans="1:9">
      <c r="A708" s="20">
        <v>2013</v>
      </c>
      <c r="B708" s="20" t="s">
        <v>31</v>
      </c>
      <c r="C708" s="11" t="s">
        <v>14</v>
      </c>
      <c r="D708" s="12" t="s">
        <v>3</v>
      </c>
      <c r="E708" s="6">
        <f t="shared" ca="1" si="110"/>
        <v>45</v>
      </c>
      <c r="F708" s="6">
        <f t="shared" ca="1" si="113"/>
        <v>53</v>
      </c>
      <c r="G708" s="20">
        <f t="shared" ca="1" si="111"/>
        <v>36</v>
      </c>
      <c r="H708" s="20">
        <f t="shared" ca="1" si="112"/>
        <v>66</v>
      </c>
      <c r="I708" s="26">
        <v>6</v>
      </c>
    </row>
    <row r="709" spans="1:9">
      <c r="A709" s="20">
        <v>2013</v>
      </c>
      <c r="B709" s="20" t="s">
        <v>31</v>
      </c>
      <c r="C709" s="11" t="s">
        <v>14</v>
      </c>
      <c r="D709" s="11" t="s">
        <v>4</v>
      </c>
      <c r="E709" s="6">
        <f t="shared" ca="1" si="110"/>
        <v>63</v>
      </c>
      <c r="F709" s="6">
        <f t="shared" ca="1" si="113"/>
        <v>53</v>
      </c>
      <c r="G709" s="20">
        <f t="shared" ca="1" si="111"/>
        <v>36</v>
      </c>
      <c r="H709" s="20">
        <f t="shared" ca="1" si="112"/>
        <v>66</v>
      </c>
      <c r="I709" s="26">
        <v>6</v>
      </c>
    </row>
    <row r="710" spans="1:9">
      <c r="A710" s="20">
        <v>2013</v>
      </c>
      <c r="B710" s="20" t="s">
        <v>31</v>
      </c>
      <c r="C710" s="11" t="s">
        <v>14</v>
      </c>
      <c r="D710" s="12" t="s">
        <v>5</v>
      </c>
      <c r="E710" s="6">
        <f t="shared" ca="1" si="110"/>
        <v>46</v>
      </c>
      <c r="F710" s="6">
        <f t="shared" ca="1" si="113"/>
        <v>53</v>
      </c>
      <c r="G710" s="20">
        <f t="shared" ca="1" si="111"/>
        <v>36</v>
      </c>
      <c r="H710" s="20">
        <f t="shared" ca="1" si="112"/>
        <v>66</v>
      </c>
      <c r="I710" s="26">
        <v>6</v>
      </c>
    </row>
    <row r="711" spans="1:9">
      <c r="A711" s="20">
        <v>2013</v>
      </c>
      <c r="B711" s="20" t="s">
        <v>31</v>
      </c>
      <c r="C711" s="11" t="s">
        <v>14</v>
      </c>
      <c r="D711" s="12" t="s">
        <v>6</v>
      </c>
      <c r="E711" s="6">
        <f t="shared" ca="1" si="110"/>
        <v>36</v>
      </c>
      <c r="F711" s="6">
        <f t="shared" ca="1" si="113"/>
        <v>53</v>
      </c>
      <c r="G711" s="20">
        <f t="shared" ca="1" si="111"/>
        <v>36</v>
      </c>
      <c r="H711" s="20">
        <f t="shared" ca="1" si="112"/>
        <v>66</v>
      </c>
      <c r="I711" s="26">
        <v>6</v>
      </c>
    </row>
    <row r="712" spans="1:9">
      <c r="A712" s="20">
        <v>2013</v>
      </c>
      <c r="B712" s="20" t="s">
        <v>31</v>
      </c>
      <c r="C712" s="11" t="s">
        <v>14</v>
      </c>
      <c r="D712" s="11" t="s">
        <v>24</v>
      </c>
      <c r="E712" s="6">
        <f t="shared" ca="1" si="110"/>
        <v>50</v>
      </c>
      <c r="F712" s="6">
        <f t="shared" ca="1" si="113"/>
        <v>53</v>
      </c>
      <c r="G712" s="20">
        <f t="shared" ca="1" si="111"/>
        <v>36</v>
      </c>
      <c r="H712" s="20">
        <f t="shared" ca="1" si="112"/>
        <v>66</v>
      </c>
      <c r="I712" s="26">
        <v>6</v>
      </c>
    </row>
    <row r="713" spans="1:9">
      <c r="A713" s="20">
        <v>2013</v>
      </c>
      <c r="B713" s="20" t="s">
        <v>31</v>
      </c>
      <c r="C713" s="11" t="s">
        <v>14</v>
      </c>
      <c r="D713" s="11" t="s">
        <v>7</v>
      </c>
      <c r="E713" s="6">
        <f t="shared" ca="1" si="110"/>
        <v>56</v>
      </c>
      <c r="F713" s="6">
        <f t="shared" ca="1" si="113"/>
        <v>53</v>
      </c>
      <c r="G713" s="20">
        <f t="shared" ca="1" si="111"/>
        <v>36</v>
      </c>
      <c r="H713" s="20">
        <f t="shared" ca="1" si="112"/>
        <v>66</v>
      </c>
      <c r="I713" s="26">
        <v>6</v>
      </c>
    </row>
    <row r="714" spans="1:9">
      <c r="A714" s="20">
        <v>2013</v>
      </c>
      <c r="B714" s="20" t="s">
        <v>31</v>
      </c>
      <c r="C714" s="11" t="s">
        <v>14</v>
      </c>
      <c r="D714" s="11" t="s">
        <v>8</v>
      </c>
      <c r="E714" s="6">
        <f t="shared" ca="1" si="110"/>
        <v>54</v>
      </c>
      <c r="F714" s="6">
        <f t="shared" ca="1" si="113"/>
        <v>53</v>
      </c>
      <c r="G714" s="20">
        <f t="shared" ca="1" si="111"/>
        <v>36</v>
      </c>
      <c r="H714" s="20">
        <f t="shared" ca="1" si="112"/>
        <v>66</v>
      </c>
      <c r="I714" s="26">
        <v>6</v>
      </c>
    </row>
    <row r="715" spans="1:9">
      <c r="A715" s="20">
        <v>2013</v>
      </c>
      <c r="B715" s="20" t="s">
        <v>31</v>
      </c>
      <c r="C715" s="11" t="s">
        <v>14</v>
      </c>
      <c r="D715" s="11" t="s">
        <v>9</v>
      </c>
      <c r="E715" s="6">
        <f t="shared" ca="1" si="110"/>
        <v>49</v>
      </c>
      <c r="F715" s="6">
        <f t="shared" ca="1" si="113"/>
        <v>53</v>
      </c>
      <c r="G715" s="20">
        <f t="shared" ca="1" si="111"/>
        <v>36</v>
      </c>
      <c r="H715" s="20">
        <f t="shared" ca="1" si="112"/>
        <v>66</v>
      </c>
      <c r="I715" s="26">
        <v>6</v>
      </c>
    </row>
    <row r="716" spans="1:9">
      <c r="A716" s="20">
        <v>2013</v>
      </c>
      <c r="B716" s="20" t="s">
        <v>31</v>
      </c>
      <c r="C716" s="11" t="s">
        <v>14</v>
      </c>
      <c r="D716" s="11" t="s">
        <v>10</v>
      </c>
      <c r="E716" s="6">
        <f t="shared" ca="1" si="110"/>
        <v>54</v>
      </c>
      <c r="F716" s="6">
        <f t="shared" ca="1" si="113"/>
        <v>53</v>
      </c>
      <c r="G716" s="20">
        <f t="shared" ca="1" si="111"/>
        <v>36</v>
      </c>
      <c r="H716" s="20">
        <f t="shared" ca="1" si="112"/>
        <v>66</v>
      </c>
      <c r="I716" s="26">
        <v>6</v>
      </c>
    </row>
    <row r="717" spans="1:9">
      <c r="A717" s="20">
        <v>2013</v>
      </c>
      <c r="B717" s="20" t="s">
        <v>31</v>
      </c>
      <c r="C717" s="11" t="s">
        <v>14</v>
      </c>
      <c r="D717" s="11" t="s">
        <v>11</v>
      </c>
      <c r="E717" s="6">
        <f t="shared" ca="1" si="110"/>
        <v>55</v>
      </c>
      <c r="F717" s="6">
        <f t="shared" ca="1" si="113"/>
        <v>53</v>
      </c>
      <c r="G717" s="20">
        <f t="shared" ca="1" si="111"/>
        <v>36</v>
      </c>
      <c r="H717" s="20">
        <f t="shared" ca="1" si="112"/>
        <v>66</v>
      </c>
      <c r="I717" s="26">
        <v>6</v>
      </c>
    </row>
    <row r="718" spans="1:9">
      <c r="A718" s="20">
        <v>2013</v>
      </c>
      <c r="B718" s="20" t="s">
        <v>31</v>
      </c>
      <c r="C718" s="11" t="s">
        <v>14</v>
      </c>
      <c r="D718" s="11" t="s">
        <v>25</v>
      </c>
      <c r="E718" s="6">
        <f t="shared" ca="1" si="110"/>
        <v>59</v>
      </c>
      <c r="F718" s="6">
        <f t="shared" ca="1" si="113"/>
        <v>53</v>
      </c>
      <c r="G718" s="20">
        <f t="shared" ca="1" si="111"/>
        <v>36</v>
      </c>
      <c r="H718" s="20">
        <f t="shared" ca="1" si="112"/>
        <v>66</v>
      </c>
      <c r="I718" s="26">
        <v>6</v>
      </c>
    </row>
    <row r="719" spans="1:9">
      <c r="A719" s="20">
        <v>2013</v>
      </c>
      <c r="B719" s="20" t="s">
        <v>31</v>
      </c>
      <c r="C719" s="11" t="s">
        <v>14</v>
      </c>
      <c r="D719" s="11" t="s">
        <v>12</v>
      </c>
      <c r="E719" s="6">
        <f t="shared" ca="1" si="110"/>
        <v>62</v>
      </c>
      <c r="F719" s="6">
        <f t="shared" ca="1" si="113"/>
        <v>53</v>
      </c>
      <c r="G719" s="20">
        <f t="shared" ca="1" si="111"/>
        <v>36</v>
      </c>
      <c r="H719" s="20">
        <f t="shared" ca="1" si="112"/>
        <v>66</v>
      </c>
      <c r="I719" s="26">
        <v>6</v>
      </c>
    </row>
    <row r="720" spans="1:9">
      <c r="A720" s="20">
        <v>2013</v>
      </c>
      <c r="B720" s="20" t="s">
        <v>31</v>
      </c>
      <c r="C720" s="11" t="s">
        <v>14</v>
      </c>
      <c r="D720" s="11" t="s">
        <v>13</v>
      </c>
      <c r="E720" s="6">
        <f t="shared" ca="1" si="110"/>
        <v>45</v>
      </c>
      <c r="F720" s="6">
        <f t="shared" ca="1" si="113"/>
        <v>53</v>
      </c>
      <c r="G720" s="20">
        <f t="shared" ca="1" si="111"/>
        <v>36</v>
      </c>
      <c r="H720" s="20">
        <f t="shared" ca="1" si="112"/>
        <v>66</v>
      </c>
      <c r="I720" s="26">
        <v>6</v>
      </c>
    </row>
    <row r="721" spans="1:9">
      <c r="A721" s="20">
        <v>2013</v>
      </c>
      <c r="B721" s="3" t="s">
        <v>31</v>
      </c>
      <c r="C721" s="11" t="s">
        <v>14</v>
      </c>
      <c r="D721" s="11" t="s">
        <v>26</v>
      </c>
      <c r="E721" s="6">
        <f t="shared" ca="1" si="110"/>
        <v>66</v>
      </c>
      <c r="F721" s="6">
        <f t="shared" ca="1" si="113"/>
        <v>53</v>
      </c>
      <c r="G721" s="3">
        <f t="shared" ca="1" si="111"/>
        <v>36</v>
      </c>
      <c r="H721" s="3">
        <f t="shared" ca="1" si="112"/>
        <v>66</v>
      </c>
      <c r="I721" s="26">
        <v>6</v>
      </c>
    </row>
    <row r="722" spans="1:9">
      <c r="A722" s="20">
        <v>2013</v>
      </c>
      <c r="B722" s="21" t="s">
        <v>30</v>
      </c>
      <c r="C722" s="11" t="s">
        <v>14</v>
      </c>
      <c r="D722" s="11" t="s">
        <v>1</v>
      </c>
      <c r="E722" s="6">
        <f t="shared" ca="1" si="110"/>
        <v>259</v>
      </c>
      <c r="F722" s="6">
        <f t="shared" ca="1" si="113"/>
        <v>301</v>
      </c>
      <c r="G722" s="21">
        <f t="shared" ref="G722:G737" ca="1" si="114">MIN($E$722:$E$737)</f>
        <v>234</v>
      </c>
      <c r="H722" s="21">
        <f t="shared" ref="H722:H737" ca="1" si="115">MAX($E$722:$E$737)</f>
        <v>447</v>
      </c>
      <c r="I722" s="26">
        <v>5</v>
      </c>
    </row>
    <row r="723" spans="1:9">
      <c r="A723" s="20">
        <v>2013</v>
      </c>
      <c r="B723" s="20" t="s">
        <v>30</v>
      </c>
      <c r="C723" s="11" t="s">
        <v>14</v>
      </c>
      <c r="D723" s="11" t="s">
        <v>2</v>
      </c>
      <c r="E723" s="6">
        <f t="shared" ca="1" si="110"/>
        <v>254</v>
      </c>
      <c r="F723" s="6">
        <f t="shared" ca="1" si="113"/>
        <v>301</v>
      </c>
      <c r="G723" s="20">
        <f t="shared" ca="1" si="114"/>
        <v>234</v>
      </c>
      <c r="H723" s="20">
        <f t="shared" ca="1" si="115"/>
        <v>447</v>
      </c>
      <c r="I723" s="26">
        <v>5</v>
      </c>
    </row>
    <row r="724" spans="1:9">
      <c r="A724" s="20">
        <v>2013</v>
      </c>
      <c r="B724" s="20" t="s">
        <v>30</v>
      </c>
      <c r="C724" s="11" t="s">
        <v>14</v>
      </c>
      <c r="D724" s="12" t="s">
        <v>3</v>
      </c>
      <c r="E724" s="6">
        <f t="shared" ca="1" si="110"/>
        <v>337</v>
      </c>
      <c r="F724" s="6">
        <f t="shared" ca="1" si="113"/>
        <v>301</v>
      </c>
      <c r="G724" s="20">
        <f t="shared" ca="1" si="114"/>
        <v>234</v>
      </c>
      <c r="H724" s="20">
        <f t="shared" ca="1" si="115"/>
        <v>447</v>
      </c>
      <c r="I724" s="26">
        <v>5</v>
      </c>
    </row>
    <row r="725" spans="1:9">
      <c r="A725" s="20">
        <v>2013</v>
      </c>
      <c r="B725" s="20" t="s">
        <v>30</v>
      </c>
      <c r="C725" s="11" t="s">
        <v>14</v>
      </c>
      <c r="D725" s="11" t="s">
        <v>4</v>
      </c>
      <c r="E725" s="6">
        <f t="shared" ca="1" si="110"/>
        <v>414</v>
      </c>
      <c r="F725" s="6">
        <f t="shared" ca="1" si="113"/>
        <v>301</v>
      </c>
      <c r="G725" s="20">
        <f t="shared" ca="1" si="114"/>
        <v>234</v>
      </c>
      <c r="H725" s="20">
        <f t="shared" ca="1" si="115"/>
        <v>447</v>
      </c>
      <c r="I725" s="26">
        <v>5</v>
      </c>
    </row>
    <row r="726" spans="1:9">
      <c r="A726" s="20">
        <v>2013</v>
      </c>
      <c r="B726" s="20" t="s">
        <v>30</v>
      </c>
      <c r="C726" s="11" t="s">
        <v>14</v>
      </c>
      <c r="D726" s="12" t="s">
        <v>5</v>
      </c>
      <c r="E726" s="6">
        <f t="shared" ca="1" si="110"/>
        <v>283</v>
      </c>
      <c r="F726" s="6">
        <f t="shared" ca="1" si="113"/>
        <v>301</v>
      </c>
      <c r="G726" s="20">
        <f t="shared" ca="1" si="114"/>
        <v>234</v>
      </c>
      <c r="H726" s="20">
        <f t="shared" ca="1" si="115"/>
        <v>447</v>
      </c>
      <c r="I726" s="26">
        <v>5</v>
      </c>
    </row>
    <row r="727" spans="1:9">
      <c r="A727" s="20">
        <v>2013</v>
      </c>
      <c r="B727" s="20" t="s">
        <v>30</v>
      </c>
      <c r="C727" s="11" t="s">
        <v>14</v>
      </c>
      <c r="D727" s="12" t="s">
        <v>6</v>
      </c>
      <c r="E727" s="6">
        <f t="shared" ca="1" si="110"/>
        <v>234</v>
      </c>
      <c r="F727" s="6">
        <f t="shared" ca="1" si="113"/>
        <v>301</v>
      </c>
      <c r="G727" s="20">
        <f t="shared" ca="1" si="114"/>
        <v>234</v>
      </c>
      <c r="H727" s="20">
        <f t="shared" ca="1" si="115"/>
        <v>447</v>
      </c>
      <c r="I727" s="26">
        <v>5</v>
      </c>
    </row>
    <row r="728" spans="1:9">
      <c r="A728" s="20">
        <v>2013</v>
      </c>
      <c r="B728" s="20" t="s">
        <v>30</v>
      </c>
      <c r="C728" s="11" t="s">
        <v>14</v>
      </c>
      <c r="D728" s="11" t="s">
        <v>24</v>
      </c>
      <c r="E728" s="6">
        <f t="shared" ca="1" si="110"/>
        <v>288</v>
      </c>
      <c r="F728" s="6">
        <f t="shared" ca="1" si="113"/>
        <v>301</v>
      </c>
      <c r="G728" s="20">
        <f t="shared" ca="1" si="114"/>
        <v>234</v>
      </c>
      <c r="H728" s="20">
        <f t="shared" ca="1" si="115"/>
        <v>447</v>
      </c>
      <c r="I728" s="26">
        <v>5</v>
      </c>
    </row>
    <row r="729" spans="1:9">
      <c r="A729" s="20">
        <v>2013</v>
      </c>
      <c r="B729" s="20" t="s">
        <v>30</v>
      </c>
      <c r="C729" s="11" t="s">
        <v>14</v>
      </c>
      <c r="D729" s="11" t="s">
        <v>7</v>
      </c>
      <c r="E729" s="6">
        <f t="shared" ca="1" si="110"/>
        <v>421</v>
      </c>
      <c r="F729" s="6">
        <f t="shared" ca="1" si="113"/>
        <v>301</v>
      </c>
      <c r="G729" s="20">
        <f t="shared" ca="1" si="114"/>
        <v>234</v>
      </c>
      <c r="H729" s="20">
        <f t="shared" ca="1" si="115"/>
        <v>447</v>
      </c>
      <c r="I729" s="26">
        <v>5</v>
      </c>
    </row>
    <row r="730" spans="1:9">
      <c r="A730" s="20">
        <v>2013</v>
      </c>
      <c r="B730" s="20" t="s">
        <v>30</v>
      </c>
      <c r="C730" s="11" t="s">
        <v>14</v>
      </c>
      <c r="D730" s="11" t="s">
        <v>8</v>
      </c>
      <c r="E730" s="6">
        <f t="shared" ca="1" si="110"/>
        <v>310</v>
      </c>
      <c r="F730" s="6">
        <f t="shared" ca="1" si="113"/>
        <v>301</v>
      </c>
      <c r="G730" s="20">
        <f t="shared" ca="1" si="114"/>
        <v>234</v>
      </c>
      <c r="H730" s="20">
        <f t="shared" ca="1" si="115"/>
        <v>447</v>
      </c>
      <c r="I730" s="26">
        <v>5</v>
      </c>
    </row>
    <row r="731" spans="1:9">
      <c r="A731" s="20">
        <v>2013</v>
      </c>
      <c r="B731" s="20" t="s">
        <v>30</v>
      </c>
      <c r="C731" s="11" t="s">
        <v>14</v>
      </c>
      <c r="D731" s="11" t="s">
        <v>9</v>
      </c>
      <c r="E731" s="6">
        <f t="shared" ca="1" si="110"/>
        <v>291</v>
      </c>
      <c r="F731" s="6">
        <f t="shared" ca="1" si="113"/>
        <v>301</v>
      </c>
      <c r="G731" s="20">
        <f t="shared" ca="1" si="114"/>
        <v>234</v>
      </c>
      <c r="H731" s="20">
        <f t="shared" ca="1" si="115"/>
        <v>447</v>
      </c>
      <c r="I731" s="26">
        <v>5</v>
      </c>
    </row>
    <row r="732" spans="1:9">
      <c r="A732" s="20">
        <v>2013</v>
      </c>
      <c r="B732" s="20" t="s">
        <v>30</v>
      </c>
      <c r="C732" s="11" t="s">
        <v>14</v>
      </c>
      <c r="D732" s="11" t="s">
        <v>10</v>
      </c>
      <c r="E732" s="6">
        <f t="shared" ca="1" si="110"/>
        <v>270</v>
      </c>
      <c r="F732" s="6">
        <f t="shared" ca="1" si="113"/>
        <v>301</v>
      </c>
      <c r="G732" s="20">
        <f t="shared" ca="1" si="114"/>
        <v>234</v>
      </c>
      <c r="H732" s="20">
        <f t="shared" ca="1" si="115"/>
        <v>447</v>
      </c>
      <c r="I732" s="26">
        <v>5</v>
      </c>
    </row>
    <row r="733" spans="1:9">
      <c r="A733" s="20">
        <v>2013</v>
      </c>
      <c r="B733" s="20" t="s">
        <v>30</v>
      </c>
      <c r="C733" s="11" t="s">
        <v>14</v>
      </c>
      <c r="D733" s="11" t="s">
        <v>11</v>
      </c>
      <c r="E733" s="6">
        <f t="shared" ca="1" si="110"/>
        <v>307</v>
      </c>
      <c r="F733" s="6">
        <f t="shared" ca="1" si="113"/>
        <v>301</v>
      </c>
      <c r="G733" s="20">
        <f t="shared" ca="1" si="114"/>
        <v>234</v>
      </c>
      <c r="H733" s="20">
        <f t="shared" ca="1" si="115"/>
        <v>447</v>
      </c>
      <c r="I733" s="26">
        <v>5</v>
      </c>
    </row>
    <row r="734" spans="1:9">
      <c r="A734" s="20">
        <v>2013</v>
      </c>
      <c r="B734" s="20" t="s">
        <v>30</v>
      </c>
      <c r="C734" s="11" t="s">
        <v>14</v>
      </c>
      <c r="D734" s="11" t="s">
        <v>25</v>
      </c>
      <c r="E734" s="6">
        <f t="shared" ca="1" si="110"/>
        <v>411</v>
      </c>
      <c r="F734" s="6">
        <f t="shared" ca="1" si="113"/>
        <v>301</v>
      </c>
      <c r="G734" s="20">
        <f t="shared" ca="1" si="114"/>
        <v>234</v>
      </c>
      <c r="H734" s="20">
        <f t="shared" ca="1" si="115"/>
        <v>447</v>
      </c>
      <c r="I734" s="26">
        <v>5</v>
      </c>
    </row>
    <row r="735" spans="1:9">
      <c r="A735" s="20">
        <v>2013</v>
      </c>
      <c r="B735" s="20" t="s">
        <v>30</v>
      </c>
      <c r="C735" s="11" t="s">
        <v>14</v>
      </c>
      <c r="D735" s="11" t="s">
        <v>12</v>
      </c>
      <c r="E735" s="6">
        <f t="shared" ca="1" si="110"/>
        <v>447</v>
      </c>
      <c r="F735" s="6">
        <f t="shared" ca="1" si="113"/>
        <v>301</v>
      </c>
      <c r="G735" s="20">
        <f t="shared" ca="1" si="114"/>
        <v>234</v>
      </c>
      <c r="H735" s="20">
        <f t="shared" ca="1" si="115"/>
        <v>447</v>
      </c>
      <c r="I735" s="26">
        <v>5</v>
      </c>
    </row>
    <row r="736" spans="1:9">
      <c r="A736" s="20">
        <v>2013</v>
      </c>
      <c r="B736" s="20" t="s">
        <v>30</v>
      </c>
      <c r="C736" s="11" t="s">
        <v>14</v>
      </c>
      <c r="D736" s="11" t="s">
        <v>13</v>
      </c>
      <c r="E736" s="6">
        <f t="shared" ca="1" si="110"/>
        <v>268</v>
      </c>
      <c r="F736" s="6">
        <f t="shared" ca="1" si="113"/>
        <v>301</v>
      </c>
      <c r="G736" s="20">
        <f t="shared" ca="1" si="114"/>
        <v>234</v>
      </c>
      <c r="H736" s="20">
        <f t="shared" ca="1" si="115"/>
        <v>447</v>
      </c>
      <c r="I736" s="26">
        <v>5</v>
      </c>
    </row>
    <row r="737" spans="1:9">
      <c r="A737" s="20">
        <v>2013</v>
      </c>
      <c r="B737" s="3" t="s">
        <v>30</v>
      </c>
      <c r="C737" s="11" t="s">
        <v>14</v>
      </c>
      <c r="D737" s="11" t="s">
        <v>26</v>
      </c>
      <c r="E737" s="6">
        <f t="shared" ca="1" si="110"/>
        <v>381</v>
      </c>
      <c r="F737" s="6">
        <f t="shared" ca="1" si="113"/>
        <v>301</v>
      </c>
      <c r="G737" s="3">
        <f t="shared" ca="1" si="114"/>
        <v>234</v>
      </c>
      <c r="H737" s="3">
        <f t="shared" ca="1" si="115"/>
        <v>447</v>
      </c>
      <c r="I737" s="26">
        <v>5</v>
      </c>
    </row>
    <row r="738" spans="1:9">
      <c r="A738" s="20">
        <v>2013</v>
      </c>
      <c r="B738" s="20" t="s">
        <v>29</v>
      </c>
      <c r="C738" s="11" t="s">
        <v>14</v>
      </c>
      <c r="D738" s="11" t="s">
        <v>1</v>
      </c>
      <c r="E738" s="6">
        <f t="shared" ca="1" si="110"/>
        <v>2090</v>
      </c>
      <c r="F738" s="6">
        <f t="shared" ca="1" si="113"/>
        <v>2242</v>
      </c>
      <c r="G738" s="20">
        <f t="shared" ref="G738:G753" ca="1" si="116">MIN($E$738:$E$753)</f>
        <v>2066</v>
      </c>
      <c r="H738" s="22">
        <f t="shared" ref="H738:H753" ca="1" si="117">MAX($E$738:$E$753)</f>
        <v>2692</v>
      </c>
      <c r="I738" s="26">
        <v>4</v>
      </c>
    </row>
    <row r="739" spans="1:9">
      <c r="A739" s="20">
        <v>2013</v>
      </c>
      <c r="B739" s="20" t="s">
        <v>29</v>
      </c>
      <c r="C739" s="11" t="s">
        <v>14</v>
      </c>
      <c r="D739" s="11" t="s">
        <v>2</v>
      </c>
      <c r="E739" s="6">
        <f t="shared" ca="1" si="110"/>
        <v>2111</v>
      </c>
      <c r="F739" s="6">
        <f t="shared" ca="1" si="113"/>
        <v>2242</v>
      </c>
      <c r="G739" s="20">
        <f t="shared" ca="1" si="116"/>
        <v>2066</v>
      </c>
      <c r="H739" s="22">
        <f t="shared" ca="1" si="117"/>
        <v>2692</v>
      </c>
      <c r="I739" s="26">
        <v>4</v>
      </c>
    </row>
    <row r="740" spans="1:9">
      <c r="A740" s="20">
        <v>2013</v>
      </c>
      <c r="B740" s="20" t="s">
        <v>29</v>
      </c>
      <c r="C740" s="11" t="s">
        <v>14</v>
      </c>
      <c r="D740" s="12" t="s">
        <v>3</v>
      </c>
      <c r="E740" s="6">
        <f t="shared" ca="1" si="110"/>
        <v>2299</v>
      </c>
      <c r="F740" s="6">
        <f t="shared" ca="1" si="113"/>
        <v>2242</v>
      </c>
      <c r="G740" s="20">
        <f t="shared" ca="1" si="116"/>
        <v>2066</v>
      </c>
      <c r="H740" s="22">
        <f t="shared" ca="1" si="117"/>
        <v>2692</v>
      </c>
      <c r="I740" s="26">
        <v>4</v>
      </c>
    </row>
    <row r="741" spans="1:9">
      <c r="A741" s="20">
        <v>2013</v>
      </c>
      <c r="B741" s="20" t="s">
        <v>29</v>
      </c>
      <c r="C741" s="11" t="s">
        <v>14</v>
      </c>
      <c r="D741" s="11" t="s">
        <v>4</v>
      </c>
      <c r="E741" s="6">
        <f t="shared" ca="1" si="110"/>
        <v>2587</v>
      </c>
      <c r="F741" s="6">
        <f t="shared" ca="1" si="113"/>
        <v>2242</v>
      </c>
      <c r="G741" s="20">
        <f t="shared" ca="1" si="116"/>
        <v>2066</v>
      </c>
      <c r="H741" s="22">
        <f t="shared" ca="1" si="117"/>
        <v>2692</v>
      </c>
      <c r="I741" s="26">
        <v>4</v>
      </c>
    </row>
    <row r="742" spans="1:9">
      <c r="A742" s="20">
        <v>2013</v>
      </c>
      <c r="B742" s="20" t="s">
        <v>29</v>
      </c>
      <c r="C742" s="11" t="s">
        <v>14</v>
      </c>
      <c r="D742" s="12" t="s">
        <v>5</v>
      </c>
      <c r="E742" s="6">
        <f t="shared" ca="1" si="110"/>
        <v>2111</v>
      </c>
      <c r="F742" s="6">
        <f t="shared" ca="1" si="113"/>
        <v>2242</v>
      </c>
      <c r="G742" s="20">
        <f t="shared" ca="1" si="116"/>
        <v>2066</v>
      </c>
      <c r="H742" s="22">
        <f t="shared" ca="1" si="117"/>
        <v>2692</v>
      </c>
      <c r="I742" s="26">
        <v>4</v>
      </c>
    </row>
    <row r="743" spans="1:9">
      <c r="A743" s="20">
        <v>2013</v>
      </c>
      <c r="B743" s="20" t="s">
        <v>29</v>
      </c>
      <c r="C743" s="11" t="s">
        <v>14</v>
      </c>
      <c r="D743" s="12" t="s">
        <v>6</v>
      </c>
      <c r="E743" s="6">
        <f t="shared" ca="1" si="110"/>
        <v>2066</v>
      </c>
      <c r="F743" s="6">
        <f t="shared" ca="1" si="113"/>
        <v>2242</v>
      </c>
      <c r="G743" s="20">
        <f t="shared" ca="1" si="116"/>
        <v>2066</v>
      </c>
      <c r="H743" s="22">
        <f t="shared" ca="1" si="117"/>
        <v>2692</v>
      </c>
      <c r="I743" s="26">
        <v>4</v>
      </c>
    </row>
    <row r="744" spans="1:9">
      <c r="A744" s="20">
        <v>2013</v>
      </c>
      <c r="B744" s="20" t="s">
        <v>29</v>
      </c>
      <c r="C744" s="11" t="s">
        <v>14</v>
      </c>
      <c r="D744" s="11" t="s">
        <v>24</v>
      </c>
      <c r="E744" s="6">
        <f t="shared" ca="1" si="110"/>
        <v>2187</v>
      </c>
      <c r="F744" s="6">
        <f t="shared" ca="1" si="113"/>
        <v>2242</v>
      </c>
      <c r="G744" s="20">
        <f t="shared" ca="1" si="116"/>
        <v>2066</v>
      </c>
      <c r="H744" s="22">
        <f t="shared" ca="1" si="117"/>
        <v>2692</v>
      </c>
      <c r="I744" s="26">
        <v>4</v>
      </c>
    </row>
    <row r="745" spans="1:9">
      <c r="A745" s="20">
        <v>2013</v>
      </c>
      <c r="B745" s="20" t="s">
        <v>29</v>
      </c>
      <c r="C745" s="11" t="s">
        <v>14</v>
      </c>
      <c r="D745" s="11" t="s">
        <v>7</v>
      </c>
      <c r="E745" s="6">
        <f t="shared" ca="1" si="110"/>
        <v>2602</v>
      </c>
      <c r="F745" s="6">
        <f t="shared" ca="1" si="113"/>
        <v>2242</v>
      </c>
      <c r="G745" s="20">
        <f t="shared" ca="1" si="116"/>
        <v>2066</v>
      </c>
      <c r="H745" s="22">
        <f t="shared" ca="1" si="117"/>
        <v>2692</v>
      </c>
      <c r="I745" s="26">
        <v>4</v>
      </c>
    </row>
    <row r="746" spans="1:9">
      <c r="A746" s="20">
        <v>2013</v>
      </c>
      <c r="B746" s="20" t="s">
        <v>29</v>
      </c>
      <c r="C746" s="11" t="s">
        <v>14</v>
      </c>
      <c r="D746" s="11" t="s">
        <v>8</v>
      </c>
      <c r="E746" s="6">
        <f t="shared" ca="1" si="110"/>
        <v>2234</v>
      </c>
      <c r="F746" s="6">
        <f t="shared" ca="1" si="113"/>
        <v>2242</v>
      </c>
      <c r="G746" s="20">
        <f t="shared" ca="1" si="116"/>
        <v>2066</v>
      </c>
      <c r="H746" s="22">
        <f t="shared" ca="1" si="117"/>
        <v>2692</v>
      </c>
      <c r="I746" s="26">
        <v>4</v>
      </c>
    </row>
    <row r="747" spans="1:9">
      <c r="A747" s="20">
        <v>2013</v>
      </c>
      <c r="B747" s="20" t="s">
        <v>29</v>
      </c>
      <c r="C747" s="11" t="s">
        <v>14</v>
      </c>
      <c r="D747" s="11" t="s">
        <v>9</v>
      </c>
      <c r="E747" s="6">
        <f t="shared" ca="1" si="110"/>
        <v>2240</v>
      </c>
      <c r="F747" s="6">
        <f t="shared" ca="1" si="113"/>
        <v>2242</v>
      </c>
      <c r="G747" s="20">
        <f t="shared" ca="1" si="116"/>
        <v>2066</v>
      </c>
      <c r="H747" s="22">
        <f t="shared" ca="1" si="117"/>
        <v>2692</v>
      </c>
      <c r="I747" s="26">
        <v>4</v>
      </c>
    </row>
    <row r="748" spans="1:9">
      <c r="A748" s="20">
        <v>2013</v>
      </c>
      <c r="B748" s="20" t="s">
        <v>29</v>
      </c>
      <c r="C748" s="11" t="s">
        <v>14</v>
      </c>
      <c r="D748" s="11" t="s">
        <v>10</v>
      </c>
      <c r="E748" s="6">
        <f t="shared" ca="1" si="110"/>
        <v>2161</v>
      </c>
      <c r="F748" s="6">
        <f t="shared" ca="1" si="113"/>
        <v>2242</v>
      </c>
      <c r="G748" s="20">
        <f t="shared" ca="1" si="116"/>
        <v>2066</v>
      </c>
      <c r="H748" s="22">
        <f t="shared" ca="1" si="117"/>
        <v>2692</v>
      </c>
      <c r="I748" s="26">
        <v>4</v>
      </c>
    </row>
    <row r="749" spans="1:9">
      <c r="A749" s="20">
        <v>2013</v>
      </c>
      <c r="B749" s="20" t="s">
        <v>29</v>
      </c>
      <c r="C749" s="11" t="s">
        <v>14</v>
      </c>
      <c r="D749" s="11" t="s">
        <v>11</v>
      </c>
      <c r="E749" s="6">
        <f t="shared" ca="1" si="110"/>
        <v>2284</v>
      </c>
      <c r="F749" s="6">
        <f t="shared" ca="1" si="113"/>
        <v>2242</v>
      </c>
      <c r="G749" s="20">
        <f t="shared" ca="1" si="116"/>
        <v>2066</v>
      </c>
      <c r="H749" s="22">
        <f t="shared" ca="1" si="117"/>
        <v>2692</v>
      </c>
      <c r="I749" s="26">
        <v>4</v>
      </c>
    </row>
    <row r="750" spans="1:9">
      <c r="A750" s="20">
        <v>2013</v>
      </c>
      <c r="B750" s="20" t="s">
        <v>29</v>
      </c>
      <c r="C750" s="11" t="s">
        <v>14</v>
      </c>
      <c r="D750" s="11" t="s">
        <v>25</v>
      </c>
      <c r="E750" s="6">
        <f t="shared" ca="1" si="110"/>
        <v>2569</v>
      </c>
      <c r="F750" s="6">
        <f t="shared" ca="1" si="113"/>
        <v>2242</v>
      </c>
      <c r="G750" s="20">
        <f t="shared" ca="1" si="116"/>
        <v>2066</v>
      </c>
      <c r="H750" s="22">
        <f t="shared" ca="1" si="117"/>
        <v>2692</v>
      </c>
      <c r="I750" s="26">
        <v>4</v>
      </c>
    </row>
    <row r="751" spans="1:9">
      <c r="A751" s="20">
        <v>2013</v>
      </c>
      <c r="B751" s="20" t="s">
        <v>29</v>
      </c>
      <c r="C751" s="11" t="s">
        <v>14</v>
      </c>
      <c r="D751" s="11" t="s">
        <v>12</v>
      </c>
      <c r="E751" s="6">
        <f t="shared" ca="1" si="110"/>
        <v>2692</v>
      </c>
      <c r="F751" s="6">
        <f t="shared" ca="1" si="113"/>
        <v>2242</v>
      </c>
      <c r="G751" s="20">
        <f t="shared" ca="1" si="116"/>
        <v>2066</v>
      </c>
      <c r="H751" s="22">
        <f t="shared" ca="1" si="117"/>
        <v>2692</v>
      </c>
      <c r="I751" s="26">
        <v>4</v>
      </c>
    </row>
    <row r="752" spans="1:9">
      <c r="A752" s="20">
        <v>2013</v>
      </c>
      <c r="B752" s="20" t="s">
        <v>29</v>
      </c>
      <c r="C752" s="11" t="s">
        <v>14</v>
      </c>
      <c r="D752" s="11" t="s">
        <v>13</v>
      </c>
      <c r="E752" s="6">
        <f t="shared" ca="1" si="110"/>
        <v>2172</v>
      </c>
      <c r="F752" s="6">
        <f t="shared" ca="1" si="113"/>
        <v>2242</v>
      </c>
      <c r="G752" s="20">
        <f t="shared" ca="1" si="116"/>
        <v>2066</v>
      </c>
      <c r="H752" s="22">
        <f t="shared" ca="1" si="117"/>
        <v>2692</v>
      </c>
      <c r="I752" s="26">
        <v>4</v>
      </c>
    </row>
    <row r="753" spans="1:9">
      <c r="A753" s="20">
        <v>2013</v>
      </c>
      <c r="B753" s="3" t="s">
        <v>29</v>
      </c>
      <c r="C753" s="11" t="s">
        <v>14</v>
      </c>
      <c r="D753" s="11" t="s">
        <v>26</v>
      </c>
      <c r="E753" s="6">
        <f t="shared" ca="1" si="110"/>
        <v>2513</v>
      </c>
      <c r="F753" s="6">
        <f t="shared" ca="1" si="113"/>
        <v>2242</v>
      </c>
      <c r="G753" s="3">
        <f t="shared" ca="1" si="116"/>
        <v>2066</v>
      </c>
      <c r="H753" s="23">
        <f t="shared" ca="1" si="117"/>
        <v>2692</v>
      </c>
      <c r="I753" s="26">
        <v>4</v>
      </c>
    </row>
    <row r="754" spans="1:9">
      <c r="A754" s="20">
        <v>2013</v>
      </c>
      <c r="B754" s="20" t="s">
        <v>28</v>
      </c>
      <c r="C754" s="11" t="s">
        <v>14</v>
      </c>
      <c r="D754" s="11" t="s">
        <v>1</v>
      </c>
      <c r="E754" s="6">
        <f t="shared" ca="1" si="110"/>
        <v>147</v>
      </c>
      <c r="F754" s="6">
        <f t="shared" ca="1" si="113"/>
        <v>185</v>
      </c>
      <c r="G754" s="20">
        <f t="shared" ref="G754:G769" ca="1" si="118">MIN($E$754:$E$769)</f>
        <v>138</v>
      </c>
      <c r="H754" s="20">
        <f t="shared" ref="H754:H769" ca="1" si="119">MAX($E$754:$E$769)</f>
        <v>323</v>
      </c>
      <c r="I754" s="26">
        <v>3</v>
      </c>
    </row>
    <row r="755" spans="1:9">
      <c r="A755" s="20">
        <v>2013</v>
      </c>
      <c r="B755" s="20" t="s">
        <v>28</v>
      </c>
      <c r="C755" s="11" t="s">
        <v>14</v>
      </c>
      <c r="D755" s="11" t="s">
        <v>2</v>
      </c>
      <c r="E755" s="6">
        <f t="shared" ca="1" si="110"/>
        <v>195</v>
      </c>
      <c r="F755" s="6">
        <f t="shared" ca="1" si="113"/>
        <v>185</v>
      </c>
      <c r="G755" s="20">
        <f t="shared" ca="1" si="118"/>
        <v>138</v>
      </c>
      <c r="H755" s="20">
        <f t="shared" ca="1" si="119"/>
        <v>323</v>
      </c>
      <c r="I755" s="26">
        <v>3</v>
      </c>
    </row>
    <row r="756" spans="1:9">
      <c r="A756" s="20">
        <v>2013</v>
      </c>
      <c r="B756" s="20" t="s">
        <v>28</v>
      </c>
      <c r="C756" s="11" t="s">
        <v>14</v>
      </c>
      <c r="D756" s="12" t="s">
        <v>3</v>
      </c>
      <c r="E756" s="6">
        <f t="shared" ca="1" si="110"/>
        <v>278</v>
      </c>
      <c r="F756" s="6">
        <f t="shared" ca="1" si="113"/>
        <v>185</v>
      </c>
      <c r="G756" s="20">
        <f t="shared" ca="1" si="118"/>
        <v>138</v>
      </c>
      <c r="H756" s="20">
        <f t="shared" ca="1" si="119"/>
        <v>323</v>
      </c>
      <c r="I756" s="26">
        <v>3</v>
      </c>
    </row>
    <row r="757" spans="1:9">
      <c r="A757" s="20">
        <v>2013</v>
      </c>
      <c r="B757" s="20" t="s">
        <v>28</v>
      </c>
      <c r="C757" s="11" t="s">
        <v>14</v>
      </c>
      <c r="D757" s="11" t="s">
        <v>4</v>
      </c>
      <c r="E757" s="6">
        <f t="shared" ca="1" si="110"/>
        <v>154</v>
      </c>
      <c r="F757" s="6">
        <f t="shared" ca="1" si="113"/>
        <v>185</v>
      </c>
      <c r="G757" s="20">
        <f t="shared" ca="1" si="118"/>
        <v>138</v>
      </c>
      <c r="H757" s="20">
        <f t="shared" ca="1" si="119"/>
        <v>323</v>
      </c>
      <c r="I757" s="26">
        <v>3</v>
      </c>
    </row>
    <row r="758" spans="1:9">
      <c r="A758" s="20">
        <v>2013</v>
      </c>
      <c r="B758" s="20" t="s">
        <v>28</v>
      </c>
      <c r="C758" s="11" t="s">
        <v>14</v>
      </c>
      <c r="D758" s="12" t="s">
        <v>5</v>
      </c>
      <c r="E758" s="6">
        <f t="shared" ca="1" si="110"/>
        <v>246</v>
      </c>
      <c r="F758" s="6">
        <f t="shared" ca="1" si="113"/>
        <v>185</v>
      </c>
      <c r="G758" s="20">
        <f t="shared" ca="1" si="118"/>
        <v>138</v>
      </c>
      <c r="H758" s="20">
        <f t="shared" ca="1" si="119"/>
        <v>323</v>
      </c>
      <c r="I758" s="26">
        <v>3</v>
      </c>
    </row>
    <row r="759" spans="1:9">
      <c r="A759" s="20">
        <v>2013</v>
      </c>
      <c r="B759" s="20" t="s">
        <v>28</v>
      </c>
      <c r="C759" s="11" t="s">
        <v>14</v>
      </c>
      <c r="D759" s="12" t="s">
        <v>6</v>
      </c>
      <c r="E759" s="6">
        <f t="shared" ca="1" si="110"/>
        <v>323</v>
      </c>
      <c r="F759" s="6">
        <f t="shared" ca="1" si="113"/>
        <v>185</v>
      </c>
      <c r="G759" s="20">
        <f t="shared" ca="1" si="118"/>
        <v>138</v>
      </c>
      <c r="H759" s="20">
        <f t="shared" ca="1" si="119"/>
        <v>323</v>
      </c>
      <c r="I759" s="26">
        <v>3</v>
      </c>
    </row>
    <row r="760" spans="1:9">
      <c r="A760" s="20">
        <v>2013</v>
      </c>
      <c r="B760" s="20" t="s">
        <v>28</v>
      </c>
      <c r="C760" s="11" t="s">
        <v>14</v>
      </c>
      <c r="D760" s="11" t="s">
        <v>24</v>
      </c>
      <c r="E760" s="6">
        <f t="shared" ca="1" si="110"/>
        <v>188</v>
      </c>
      <c r="F760" s="6">
        <f t="shared" ca="1" si="113"/>
        <v>185</v>
      </c>
      <c r="G760" s="20">
        <f t="shared" ca="1" si="118"/>
        <v>138</v>
      </c>
      <c r="H760" s="20">
        <f t="shared" ca="1" si="119"/>
        <v>323</v>
      </c>
      <c r="I760" s="26">
        <v>3</v>
      </c>
    </row>
    <row r="761" spans="1:9">
      <c r="A761" s="20">
        <v>2013</v>
      </c>
      <c r="B761" s="20" t="s">
        <v>28</v>
      </c>
      <c r="C761" s="11" t="s">
        <v>14</v>
      </c>
      <c r="D761" s="11" t="s">
        <v>7</v>
      </c>
      <c r="E761" s="6">
        <f t="shared" ca="1" si="110"/>
        <v>252</v>
      </c>
      <c r="F761" s="6">
        <f t="shared" ca="1" si="113"/>
        <v>185</v>
      </c>
      <c r="G761" s="20">
        <f t="shared" ca="1" si="118"/>
        <v>138</v>
      </c>
      <c r="H761" s="20">
        <f t="shared" ca="1" si="119"/>
        <v>323</v>
      </c>
      <c r="I761" s="26">
        <v>3</v>
      </c>
    </row>
    <row r="762" spans="1:9">
      <c r="A762" s="20">
        <v>2013</v>
      </c>
      <c r="B762" s="20" t="s">
        <v>28</v>
      </c>
      <c r="C762" s="11" t="s">
        <v>14</v>
      </c>
      <c r="D762" s="11" t="s">
        <v>8</v>
      </c>
      <c r="E762" s="6">
        <f t="shared" ca="1" si="110"/>
        <v>171</v>
      </c>
      <c r="F762" s="6">
        <f t="shared" ca="1" si="113"/>
        <v>185</v>
      </c>
      <c r="G762" s="20">
        <f t="shared" ca="1" si="118"/>
        <v>138</v>
      </c>
      <c r="H762" s="20">
        <f t="shared" ca="1" si="119"/>
        <v>323</v>
      </c>
      <c r="I762" s="26">
        <v>3</v>
      </c>
    </row>
    <row r="763" spans="1:9">
      <c r="A763" s="20">
        <v>2013</v>
      </c>
      <c r="B763" s="20" t="s">
        <v>28</v>
      </c>
      <c r="C763" s="11" t="s">
        <v>14</v>
      </c>
      <c r="D763" s="11" t="s">
        <v>9</v>
      </c>
      <c r="E763" s="6">
        <f t="shared" ca="1" si="110"/>
        <v>190</v>
      </c>
      <c r="F763" s="6">
        <f t="shared" ca="1" si="113"/>
        <v>185</v>
      </c>
      <c r="G763" s="20">
        <f t="shared" ca="1" si="118"/>
        <v>138</v>
      </c>
      <c r="H763" s="20">
        <f t="shared" ca="1" si="119"/>
        <v>323</v>
      </c>
      <c r="I763" s="26">
        <v>3</v>
      </c>
    </row>
    <row r="764" spans="1:9">
      <c r="A764" s="20">
        <v>2013</v>
      </c>
      <c r="B764" s="20" t="s">
        <v>28</v>
      </c>
      <c r="C764" s="11" t="s">
        <v>14</v>
      </c>
      <c r="D764" s="11" t="s">
        <v>10</v>
      </c>
      <c r="E764" s="6">
        <f t="shared" ca="1" si="110"/>
        <v>156</v>
      </c>
      <c r="F764" s="6">
        <f t="shared" ca="1" si="113"/>
        <v>185</v>
      </c>
      <c r="G764" s="20">
        <f t="shared" ca="1" si="118"/>
        <v>138</v>
      </c>
      <c r="H764" s="20">
        <f t="shared" ca="1" si="119"/>
        <v>323</v>
      </c>
      <c r="I764" s="26">
        <v>3</v>
      </c>
    </row>
    <row r="765" spans="1:9">
      <c r="A765" s="20">
        <v>2013</v>
      </c>
      <c r="B765" s="20" t="s">
        <v>28</v>
      </c>
      <c r="C765" s="11" t="s">
        <v>14</v>
      </c>
      <c r="D765" s="11" t="s">
        <v>11</v>
      </c>
      <c r="E765" s="6">
        <f t="shared" ca="1" si="110"/>
        <v>243</v>
      </c>
      <c r="F765" s="6">
        <f t="shared" ca="1" si="113"/>
        <v>185</v>
      </c>
      <c r="G765" s="20">
        <f t="shared" ca="1" si="118"/>
        <v>138</v>
      </c>
      <c r="H765" s="20">
        <f t="shared" ca="1" si="119"/>
        <v>323</v>
      </c>
      <c r="I765" s="26">
        <v>3</v>
      </c>
    </row>
    <row r="766" spans="1:9">
      <c r="A766" s="20">
        <v>2013</v>
      </c>
      <c r="B766" s="20" t="s">
        <v>28</v>
      </c>
      <c r="C766" s="11" t="s">
        <v>14</v>
      </c>
      <c r="D766" s="11" t="s">
        <v>25</v>
      </c>
      <c r="E766" s="6">
        <f t="shared" ca="1" si="110"/>
        <v>138</v>
      </c>
      <c r="F766" s="6">
        <f t="shared" ca="1" si="113"/>
        <v>185</v>
      </c>
      <c r="G766" s="20">
        <f t="shared" ca="1" si="118"/>
        <v>138</v>
      </c>
      <c r="H766" s="20">
        <f t="shared" ca="1" si="119"/>
        <v>323</v>
      </c>
      <c r="I766" s="26">
        <v>3</v>
      </c>
    </row>
    <row r="767" spans="1:9">
      <c r="A767" s="20">
        <v>2013</v>
      </c>
      <c r="B767" s="20" t="s">
        <v>28</v>
      </c>
      <c r="C767" s="11" t="s">
        <v>14</v>
      </c>
      <c r="D767" s="11" t="s">
        <v>12</v>
      </c>
      <c r="E767" s="6">
        <f t="shared" ca="1" si="110"/>
        <v>158</v>
      </c>
      <c r="F767" s="6">
        <f t="shared" ca="1" si="113"/>
        <v>185</v>
      </c>
      <c r="G767" s="20">
        <f t="shared" ca="1" si="118"/>
        <v>138</v>
      </c>
      <c r="H767" s="20">
        <f t="shared" ca="1" si="119"/>
        <v>323</v>
      </c>
      <c r="I767" s="26">
        <v>3</v>
      </c>
    </row>
    <row r="768" spans="1:9">
      <c r="A768" s="20">
        <v>2013</v>
      </c>
      <c r="B768" s="20" t="s">
        <v>28</v>
      </c>
      <c r="C768" s="11" t="s">
        <v>14</v>
      </c>
      <c r="D768" s="11" t="s">
        <v>13</v>
      </c>
      <c r="E768" s="6">
        <f t="shared" ca="1" si="110"/>
        <v>189</v>
      </c>
      <c r="F768" s="6">
        <f t="shared" ca="1" si="113"/>
        <v>185</v>
      </c>
      <c r="G768" s="20">
        <f t="shared" ca="1" si="118"/>
        <v>138</v>
      </c>
      <c r="H768" s="20">
        <f t="shared" ca="1" si="119"/>
        <v>323</v>
      </c>
      <c r="I768" s="26">
        <v>3</v>
      </c>
    </row>
    <row r="769" spans="1:9">
      <c r="A769" s="20">
        <v>2013</v>
      </c>
      <c r="B769" s="3" t="s">
        <v>28</v>
      </c>
      <c r="C769" s="11" t="s">
        <v>14</v>
      </c>
      <c r="D769" s="11" t="s">
        <v>26</v>
      </c>
      <c r="E769" s="6">
        <f t="shared" ca="1" si="110"/>
        <v>164</v>
      </c>
      <c r="F769" s="6">
        <f t="shared" ca="1" si="113"/>
        <v>185</v>
      </c>
      <c r="G769" s="3">
        <f t="shared" ca="1" si="118"/>
        <v>138</v>
      </c>
      <c r="H769" s="3">
        <f t="shared" ca="1" si="119"/>
        <v>323</v>
      </c>
      <c r="I769" s="26">
        <v>3</v>
      </c>
    </row>
    <row r="770" spans="1:9">
      <c r="A770" s="21">
        <v>2014</v>
      </c>
      <c r="B770" s="20" t="s">
        <v>34</v>
      </c>
      <c r="C770" s="11" t="s">
        <v>14</v>
      </c>
      <c r="D770" s="11" t="s">
        <v>1</v>
      </c>
      <c r="E770" s="6">
        <f t="shared" ref="E770:E833" ca="1" si="120">VLOOKUP($D770,INDIRECT(A770&amp;"!B11:K27"),$I770,FALSE)</f>
        <v>605</v>
      </c>
      <c r="F770" s="6">
        <f t="shared" ca="1" si="113"/>
        <v>553</v>
      </c>
      <c r="G770" s="20">
        <f t="shared" ref="G770:G785" ca="1" si="121">MIN($E$770:$E$785)</f>
        <v>339</v>
      </c>
      <c r="H770" s="20">
        <f t="shared" ref="H770:H785" ca="1" si="122">MAX($E$770:$E$785)</f>
        <v>646</v>
      </c>
      <c r="I770" s="26">
        <v>10</v>
      </c>
    </row>
    <row r="771" spans="1:9">
      <c r="A771" s="20">
        <v>2014</v>
      </c>
      <c r="B771" s="20" t="s">
        <v>34</v>
      </c>
      <c r="C771" s="11" t="s">
        <v>14</v>
      </c>
      <c r="D771" s="11" t="s">
        <v>2</v>
      </c>
      <c r="E771" s="6">
        <f t="shared" ca="1" si="120"/>
        <v>646</v>
      </c>
      <c r="F771" s="6">
        <f t="shared" ref="F771:F834" ca="1" si="123">VLOOKUP($C771,INDIRECT(A771&amp;"!B11:K27"),$I771,FALSE)</f>
        <v>553</v>
      </c>
      <c r="G771" s="20">
        <f t="shared" ca="1" si="121"/>
        <v>339</v>
      </c>
      <c r="H771" s="20">
        <f t="shared" ca="1" si="122"/>
        <v>646</v>
      </c>
      <c r="I771" s="26">
        <v>10</v>
      </c>
    </row>
    <row r="772" spans="1:9">
      <c r="A772" s="20">
        <v>2014</v>
      </c>
      <c r="B772" s="20" t="s">
        <v>34</v>
      </c>
      <c r="C772" s="11" t="s">
        <v>14</v>
      </c>
      <c r="D772" s="12" t="s">
        <v>3</v>
      </c>
      <c r="E772" s="6">
        <f t="shared" ca="1" si="120"/>
        <v>503</v>
      </c>
      <c r="F772" s="6">
        <f t="shared" ca="1" si="123"/>
        <v>553</v>
      </c>
      <c r="G772" s="20">
        <f t="shared" ca="1" si="121"/>
        <v>339</v>
      </c>
      <c r="H772" s="20">
        <f t="shared" ca="1" si="122"/>
        <v>646</v>
      </c>
      <c r="I772" s="26">
        <v>10</v>
      </c>
    </row>
    <row r="773" spans="1:9">
      <c r="A773" s="20">
        <v>2014</v>
      </c>
      <c r="B773" s="20" t="s">
        <v>34</v>
      </c>
      <c r="C773" s="11" t="s">
        <v>14</v>
      </c>
      <c r="D773" s="11" t="s">
        <v>4</v>
      </c>
      <c r="E773" s="6">
        <f t="shared" ca="1" si="120"/>
        <v>403</v>
      </c>
      <c r="F773" s="6">
        <f t="shared" ca="1" si="123"/>
        <v>553</v>
      </c>
      <c r="G773" s="20">
        <f t="shared" ca="1" si="121"/>
        <v>339</v>
      </c>
      <c r="H773" s="20">
        <f t="shared" ca="1" si="122"/>
        <v>646</v>
      </c>
      <c r="I773" s="26">
        <v>10</v>
      </c>
    </row>
    <row r="774" spans="1:9">
      <c r="A774" s="20">
        <v>2014</v>
      </c>
      <c r="B774" s="20" t="s">
        <v>34</v>
      </c>
      <c r="C774" s="11" t="s">
        <v>14</v>
      </c>
      <c r="D774" s="12" t="s">
        <v>5</v>
      </c>
      <c r="E774" s="6">
        <f t="shared" ca="1" si="120"/>
        <v>374</v>
      </c>
      <c r="F774" s="6">
        <f t="shared" ca="1" si="123"/>
        <v>553</v>
      </c>
      <c r="G774" s="20">
        <f t="shared" ca="1" si="121"/>
        <v>339</v>
      </c>
      <c r="H774" s="20">
        <f t="shared" ca="1" si="122"/>
        <v>646</v>
      </c>
      <c r="I774" s="26">
        <v>10</v>
      </c>
    </row>
    <row r="775" spans="1:9">
      <c r="A775" s="20">
        <v>2014</v>
      </c>
      <c r="B775" s="20" t="s">
        <v>34</v>
      </c>
      <c r="C775" s="11" t="s">
        <v>14</v>
      </c>
      <c r="D775" s="12" t="s">
        <v>6</v>
      </c>
      <c r="E775" s="6">
        <f t="shared" ca="1" si="120"/>
        <v>564</v>
      </c>
      <c r="F775" s="6">
        <f t="shared" ca="1" si="123"/>
        <v>553</v>
      </c>
      <c r="G775" s="20">
        <f t="shared" ca="1" si="121"/>
        <v>339</v>
      </c>
      <c r="H775" s="20">
        <f t="shared" ca="1" si="122"/>
        <v>646</v>
      </c>
      <c r="I775" s="26">
        <v>10</v>
      </c>
    </row>
    <row r="776" spans="1:9">
      <c r="A776" s="20">
        <v>2014</v>
      </c>
      <c r="B776" s="20" t="s">
        <v>34</v>
      </c>
      <c r="C776" s="11" t="s">
        <v>14</v>
      </c>
      <c r="D776" s="11" t="s">
        <v>24</v>
      </c>
      <c r="E776" s="6">
        <f t="shared" ca="1" si="120"/>
        <v>592</v>
      </c>
      <c r="F776" s="6">
        <f t="shared" ca="1" si="123"/>
        <v>553</v>
      </c>
      <c r="G776" s="20">
        <f t="shared" ca="1" si="121"/>
        <v>339</v>
      </c>
      <c r="H776" s="20">
        <f t="shared" ca="1" si="122"/>
        <v>646</v>
      </c>
      <c r="I776" s="26">
        <v>10</v>
      </c>
    </row>
    <row r="777" spans="1:9">
      <c r="A777" s="20">
        <v>2014</v>
      </c>
      <c r="B777" s="20" t="s">
        <v>34</v>
      </c>
      <c r="C777" s="11" t="s">
        <v>14</v>
      </c>
      <c r="D777" s="11" t="s">
        <v>7</v>
      </c>
      <c r="E777" s="6">
        <f t="shared" ca="1" si="120"/>
        <v>339</v>
      </c>
      <c r="F777" s="6">
        <f t="shared" ca="1" si="123"/>
        <v>553</v>
      </c>
      <c r="G777" s="20">
        <f t="shared" ca="1" si="121"/>
        <v>339</v>
      </c>
      <c r="H777" s="20">
        <f t="shared" ca="1" si="122"/>
        <v>646</v>
      </c>
      <c r="I777" s="26">
        <v>10</v>
      </c>
    </row>
    <row r="778" spans="1:9">
      <c r="A778" s="20">
        <v>2014</v>
      </c>
      <c r="B778" s="20" t="s">
        <v>34</v>
      </c>
      <c r="C778" s="11" t="s">
        <v>14</v>
      </c>
      <c r="D778" s="11" t="s">
        <v>8</v>
      </c>
      <c r="E778" s="6">
        <f t="shared" ca="1" si="120"/>
        <v>573</v>
      </c>
      <c r="F778" s="6">
        <f t="shared" ca="1" si="123"/>
        <v>553</v>
      </c>
      <c r="G778" s="20">
        <f t="shared" ca="1" si="121"/>
        <v>339</v>
      </c>
      <c r="H778" s="20">
        <f t="shared" ca="1" si="122"/>
        <v>646</v>
      </c>
      <c r="I778" s="26">
        <v>10</v>
      </c>
    </row>
    <row r="779" spans="1:9">
      <c r="A779" s="20">
        <v>2014</v>
      </c>
      <c r="B779" s="20" t="s">
        <v>34</v>
      </c>
      <c r="C779" s="11" t="s">
        <v>14</v>
      </c>
      <c r="D779" s="11" t="s">
        <v>9</v>
      </c>
      <c r="E779" s="6">
        <f t="shared" ca="1" si="120"/>
        <v>554</v>
      </c>
      <c r="F779" s="6">
        <f t="shared" ca="1" si="123"/>
        <v>553</v>
      </c>
      <c r="G779" s="20">
        <f t="shared" ca="1" si="121"/>
        <v>339</v>
      </c>
      <c r="H779" s="20">
        <f t="shared" ca="1" si="122"/>
        <v>646</v>
      </c>
      <c r="I779" s="26">
        <v>10</v>
      </c>
    </row>
    <row r="780" spans="1:9">
      <c r="A780" s="20">
        <v>2014</v>
      </c>
      <c r="B780" s="20" t="s">
        <v>34</v>
      </c>
      <c r="C780" s="11" t="s">
        <v>14</v>
      </c>
      <c r="D780" s="11" t="s">
        <v>10</v>
      </c>
      <c r="E780" s="6">
        <f t="shared" ca="1" si="120"/>
        <v>629</v>
      </c>
      <c r="F780" s="6">
        <f t="shared" ca="1" si="123"/>
        <v>553</v>
      </c>
      <c r="G780" s="20">
        <f t="shared" ca="1" si="121"/>
        <v>339</v>
      </c>
      <c r="H780" s="20">
        <f t="shared" ca="1" si="122"/>
        <v>646</v>
      </c>
      <c r="I780" s="26">
        <v>10</v>
      </c>
    </row>
    <row r="781" spans="1:9">
      <c r="A781" s="20">
        <v>2014</v>
      </c>
      <c r="B781" s="20" t="s">
        <v>34</v>
      </c>
      <c r="C781" s="11" t="s">
        <v>14</v>
      </c>
      <c r="D781" s="11" t="s">
        <v>11</v>
      </c>
      <c r="E781" s="6">
        <f t="shared" ca="1" si="120"/>
        <v>569</v>
      </c>
      <c r="F781" s="6">
        <f t="shared" ca="1" si="123"/>
        <v>553</v>
      </c>
      <c r="G781" s="20">
        <f t="shared" ca="1" si="121"/>
        <v>339</v>
      </c>
      <c r="H781" s="20">
        <f t="shared" ca="1" si="122"/>
        <v>646</v>
      </c>
      <c r="I781" s="26">
        <v>10</v>
      </c>
    </row>
    <row r="782" spans="1:9">
      <c r="A782" s="20">
        <v>2014</v>
      </c>
      <c r="B782" s="20" t="s">
        <v>34</v>
      </c>
      <c r="C782" s="11" t="s">
        <v>14</v>
      </c>
      <c r="D782" s="11" t="s">
        <v>25</v>
      </c>
      <c r="E782" s="6">
        <f t="shared" ca="1" si="120"/>
        <v>379</v>
      </c>
      <c r="F782" s="6">
        <f t="shared" ca="1" si="123"/>
        <v>553</v>
      </c>
      <c r="G782" s="20">
        <f t="shared" ca="1" si="121"/>
        <v>339</v>
      </c>
      <c r="H782" s="20">
        <f t="shared" ca="1" si="122"/>
        <v>646</v>
      </c>
      <c r="I782" s="26">
        <v>10</v>
      </c>
    </row>
    <row r="783" spans="1:9">
      <c r="A783" s="20">
        <v>2014</v>
      </c>
      <c r="B783" s="20" t="s">
        <v>34</v>
      </c>
      <c r="C783" s="11" t="s">
        <v>14</v>
      </c>
      <c r="D783" s="11" t="s">
        <v>12</v>
      </c>
      <c r="E783" s="6">
        <f t="shared" ca="1" si="120"/>
        <v>359</v>
      </c>
      <c r="F783" s="6">
        <f t="shared" ca="1" si="123"/>
        <v>553</v>
      </c>
      <c r="G783" s="20">
        <f t="shared" ca="1" si="121"/>
        <v>339</v>
      </c>
      <c r="H783" s="20">
        <f t="shared" ca="1" si="122"/>
        <v>646</v>
      </c>
      <c r="I783" s="26">
        <v>10</v>
      </c>
    </row>
    <row r="784" spans="1:9">
      <c r="A784" s="20">
        <v>2014</v>
      </c>
      <c r="B784" s="20" t="s">
        <v>34</v>
      </c>
      <c r="C784" s="11" t="s">
        <v>14</v>
      </c>
      <c r="D784" s="11" t="s">
        <v>13</v>
      </c>
      <c r="E784" s="6">
        <f t="shared" ca="1" si="120"/>
        <v>574</v>
      </c>
      <c r="F784" s="6">
        <f t="shared" ca="1" si="123"/>
        <v>553</v>
      </c>
      <c r="G784" s="20">
        <f t="shared" ca="1" si="121"/>
        <v>339</v>
      </c>
      <c r="H784" s="20">
        <f t="shared" ca="1" si="122"/>
        <v>646</v>
      </c>
      <c r="I784" s="26">
        <v>10</v>
      </c>
    </row>
    <row r="785" spans="1:9">
      <c r="A785" s="20">
        <v>2014</v>
      </c>
      <c r="B785" s="3" t="s">
        <v>34</v>
      </c>
      <c r="C785" s="11" t="s">
        <v>14</v>
      </c>
      <c r="D785" s="11" t="s">
        <v>26</v>
      </c>
      <c r="E785" s="6">
        <f t="shared" ca="1" si="120"/>
        <v>378</v>
      </c>
      <c r="F785" s="6">
        <f t="shared" ca="1" si="123"/>
        <v>553</v>
      </c>
      <c r="G785" s="3">
        <f t="shared" ca="1" si="121"/>
        <v>339</v>
      </c>
      <c r="H785" s="3">
        <f t="shared" ca="1" si="122"/>
        <v>646</v>
      </c>
      <c r="I785" s="26">
        <v>10</v>
      </c>
    </row>
    <row r="786" spans="1:9">
      <c r="A786" s="20">
        <v>2014</v>
      </c>
      <c r="B786" s="20" t="s">
        <v>33</v>
      </c>
      <c r="C786" s="11" t="s">
        <v>14</v>
      </c>
      <c r="D786" s="11" t="s">
        <v>1</v>
      </c>
      <c r="E786" s="6">
        <f t="shared" ca="1" si="120"/>
        <v>170</v>
      </c>
      <c r="F786" s="6">
        <f t="shared" ca="1" si="123"/>
        <v>171</v>
      </c>
      <c r="G786" s="20">
        <f t="shared" ref="G786:G801" ca="1" si="124">MIN($E$786:$E$801)</f>
        <v>94</v>
      </c>
      <c r="H786" s="20">
        <f t="shared" ref="H786:H801" ca="1" si="125">MAX($E$786:$E$801)</f>
        <v>209</v>
      </c>
      <c r="I786" s="26">
        <v>9</v>
      </c>
    </row>
    <row r="787" spans="1:9">
      <c r="A787" s="20">
        <v>2014</v>
      </c>
      <c r="B787" s="20" t="s">
        <v>33</v>
      </c>
      <c r="C787" s="11" t="s">
        <v>14</v>
      </c>
      <c r="D787" s="11" t="s">
        <v>2</v>
      </c>
      <c r="E787" s="6">
        <f t="shared" ca="1" si="120"/>
        <v>181</v>
      </c>
      <c r="F787" s="6">
        <f t="shared" ca="1" si="123"/>
        <v>171</v>
      </c>
      <c r="G787" s="20">
        <f t="shared" ca="1" si="124"/>
        <v>94</v>
      </c>
      <c r="H787" s="20">
        <f t="shared" ca="1" si="125"/>
        <v>209</v>
      </c>
      <c r="I787" s="26">
        <v>9</v>
      </c>
    </row>
    <row r="788" spans="1:9">
      <c r="A788" s="20">
        <v>2014</v>
      </c>
      <c r="B788" s="20" t="s">
        <v>33</v>
      </c>
      <c r="C788" s="11" t="s">
        <v>14</v>
      </c>
      <c r="D788" s="12" t="s">
        <v>3</v>
      </c>
      <c r="E788" s="6">
        <f t="shared" ca="1" si="120"/>
        <v>165</v>
      </c>
      <c r="F788" s="6">
        <f t="shared" ca="1" si="123"/>
        <v>171</v>
      </c>
      <c r="G788" s="20">
        <f t="shared" ca="1" si="124"/>
        <v>94</v>
      </c>
      <c r="H788" s="20">
        <f t="shared" ca="1" si="125"/>
        <v>209</v>
      </c>
      <c r="I788" s="26">
        <v>9</v>
      </c>
    </row>
    <row r="789" spans="1:9">
      <c r="A789" s="20">
        <v>2014</v>
      </c>
      <c r="B789" s="20" t="s">
        <v>33</v>
      </c>
      <c r="C789" s="11" t="s">
        <v>14</v>
      </c>
      <c r="D789" s="11" t="s">
        <v>4</v>
      </c>
      <c r="E789" s="6">
        <f t="shared" ca="1" si="120"/>
        <v>193</v>
      </c>
      <c r="F789" s="6">
        <f t="shared" ca="1" si="123"/>
        <v>171</v>
      </c>
      <c r="G789" s="20">
        <f t="shared" ca="1" si="124"/>
        <v>94</v>
      </c>
      <c r="H789" s="20">
        <f t="shared" ca="1" si="125"/>
        <v>209</v>
      </c>
      <c r="I789" s="26">
        <v>9</v>
      </c>
    </row>
    <row r="790" spans="1:9">
      <c r="A790" s="20">
        <v>2014</v>
      </c>
      <c r="B790" s="20" t="s">
        <v>33</v>
      </c>
      <c r="C790" s="11" t="s">
        <v>14</v>
      </c>
      <c r="D790" s="12" t="s">
        <v>5</v>
      </c>
      <c r="E790" s="6">
        <f t="shared" ca="1" si="120"/>
        <v>161</v>
      </c>
      <c r="F790" s="6">
        <f t="shared" ca="1" si="123"/>
        <v>171</v>
      </c>
      <c r="G790" s="20">
        <f t="shared" ca="1" si="124"/>
        <v>94</v>
      </c>
      <c r="H790" s="20">
        <f t="shared" ca="1" si="125"/>
        <v>209</v>
      </c>
      <c r="I790" s="26">
        <v>9</v>
      </c>
    </row>
    <row r="791" spans="1:9">
      <c r="A791" s="20">
        <v>2014</v>
      </c>
      <c r="B791" s="20" t="s">
        <v>33</v>
      </c>
      <c r="C791" s="11" t="s">
        <v>14</v>
      </c>
      <c r="D791" s="12" t="s">
        <v>6</v>
      </c>
      <c r="E791" s="6">
        <f t="shared" ca="1" si="120"/>
        <v>163</v>
      </c>
      <c r="F791" s="6">
        <f t="shared" ca="1" si="123"/>
        <v>171</v>
      </c>
      <c r="G791" s="20">
        <f t="shared" ca="1" si="124"/>
        <v>94</v>
      </c>
      <c r="H791" s="20">
        <f t="shared" ca="1" si="125"/>
        <v>209</v>
      </c>
      <c r="I791" s="26">
        <v>9</v>
      </c>
    </row>
    <row r="792" spans="1:9">
      <c r="A792" s="20">
        <v>2014</v>
      </c>
      <c r="B792" s="20" t="s">
        <v>33</v>
      </c>
      <c r="C792" s="11" t="s">
        <v>14</v>
      </c>
      <c r="D792" s="11" t="s">
        <v>24</v>
      </c>
      <c r="E792" s="6">
        <f t="shared" ca="1" si="120"/>
        <v>168</v>
      </c>
      <c r="F792" s="6">
        <f t="shared" ca="1" si="123"/>
        <v>171</v>
      </c>
      <c r="G792" s="20">
        <f t="shared" ca="1" si="124"/>
        <v>94</v>
      </c>
      <c r="H792" s="20">
        <f t="shared" ca="1" si="125"/>
        <v>209</v>
      </c>
      <c r="I792" s="26">
        <v>9</v>
      </c>
    </row>
    <row r="793" spans="1:9">
      <c r="A793" s="20">
        <v>2014</v>
      </c>
      <c r="B793" s="20" t="s">
        <v>33</v>
      </c>
      <c r="C793" s="11" t="s">
        <v>14</v>
      </c>
      <c r="D793" s="11" t="s">
        <v>7</v>
      </c>
      <c r="E793" s="6">
        <f t="shared" ca="1" si="120"/>
        <v>145</v>
      </c>
      <c r="F793" s="6">
        <f t="shared" ca="1" si="123"/>
        <v>171</v>
      </c>
      <c r="G793" s="20">
        <f t="shared" ca="1" si="124"/>
        <v>94</v>
      </c>
      <c r="H793" s="20">
        <f t="shared" ca="1" si="125"/>
        <v>209</v>
      </c>
      <c r="I793" s="26">
        <v>9</v>
      </c>
    </row>
    <row r="794" spans="1:9">
      <c r="A794" s="20">
        <v>2014</v>
      </c>
      <c r="B794" s="20" t="s">
        <v>33</v>
      </c>
      <c r="C794" s="11" t="s">
        <v>14</v>
      </c>
      <c r="D794" s="11" t="s">
        <v>8</v>
      </c>
      <c r="E794" s="6">
        <f t="shared" ca="1" si="120"/>
        <v>189</v>
      </c>
      <c r="F794" s="6">
        <f t="shared" ca="1" si="123"/>
        <v>171</v>
      </c>
      <c r="G794" s="20">
        <f t="shared" ca="1" si="124"/>
        <v>94</v>
      </c>
      <c r="H794" s="20">
        <f t="shared" ca="1" si="125"/>
        <v>209</v>
      </c>
      <c r="I794" s="26">
        <v>9</v>
      </c>
    </row>
    <row r="795" spans="1:9">
      <c r="A795" s="20">
        <v>2014</v>
      </c>
      <c r="B795" s="20" t="s">
        <v>33</v>
      </c>
      <c r="C795" s="11" t="s">
        <v>14</v>
      </c>
      <c r="D795" s="11" t="s">
        <v>9</v>
      </c>
      <c r="E795" s="6">
        <f t="shared" ca="1" si="120"/>
        <v>171</v>
      </c>
      <c r="F795" s="6">
        <f t="shared" ca="1" si="123"/>
        <v>171</v>
      </c>
      <c r="G795" s="20">
        <f t="shared" ca="1" si="124"/>
        <v>94</v>
      </c>
      <c r="H795" s="20">
        <f t="shared" ca="1" si="125"/>
        <v>209</v>
      </c>
      <c r="I795" s="26">
        <v>9</v>
      </c>
    </row>
    <row r="796" spans="1:9">
      <c r="A796" s="20">
        <v>2014</v>
      </c>
      <c r="B796" s="20" t="s">
        <v>33</v>
      </c>
      <c r="C796" s="11" t="s">
        <v>14</v>
      </c>
      <c r="D796" s="11" t="s">
        <v>10</v>
      </c>
      <c r="E796" s="6">
        <f t="shared" ca="1" si="120"/>
        <v>201</v>
      </c>
      <c r="F796" s="6">
        <f t="shared" ca="1" si="123"/>
        <v>171</v>
      </c>
      <c r="G796" s="20">
        <f t="shared" ca="1" si="124"/>
        <v>94</v>
      </c>
      <c r="H796" s="20">
        <f t="shared" ca="1" si="125"/>
        <v>209</v>
      </c>
      <c r="I796" s="26">
        <v>9</v>
      </c>
    </row>
    <row r="797" spans="1:9">
      <c r="A797" s="20">
        <v>2014</v>
      </c>
      <c r="B797" s="20" t="s">
        <v>33</v>
      </c>
      <c r="C797" s="11" t="s">
        <v>14</v>
      </c>
      <c r="D797" s="11" t="s">
        <v>11</v>
      </c>
      <c r="E797" s="6">
        <f t="shared" ca="1" si="120"/>
        <v>183</v>
      </c>
      <c r="F797" s="6">
        <f t="shared" ca="1" si="123"/>
        <v>171</v>
      </c>
      <c r="G797" s="20">
        <f t="shared" ca="1" si="124"/>
        <v>94</v>
      </c>
      <c r="H797" s="20">
        <f t="shared" ca="1" si="125"/>
        <v>209</v>
      </c>
      <c r="I797" s="26">
        <v>9</v>
      </c>
    </row>
    <row r="798" spans="1:9">
      <c r="A798" s="20">
        <v>2014</v>
      </c>
      <c r="B798" s="20" t="s">
        <v>33</v>
      </c>
      <c r="C798" s="11" t="s">
        <v>14</v>
      </c>
      <c r="D798" s="11" t="s">
        <v>25</v>
      </c>
      <c r="E798" s="6">
        <f t="shared" ca="1" si="120"/>
        <v>94</v>
      </c>
      <c r="F798" s="6">
        <f t="shared" ca="1" si="123"/>
        <v>171</v>
      </c>
      <c r="G798" s="20">
        <f t="shared" ca="1" si="124"/>
        <v>94</v>
      </c>
      <c r="H798" s="20">
        <f t="shared" ca="1" si="125"/>
        <v>209</v>
      </c>
      <c r="I798" s="26">
        <v>9</v>
      </c>
    </row>
    <row r="799" spans="1:9">
      <c r="A799" s="20">
        <v>2014</v>
      </c>
      <c r="B799" s="20" t="s">
        <v>33</v>
      </c>
      <c r="C799" s="11" t="s">
        <v>14</v>
      </c>
      <c r="D799" s="11" t="s">
        <v>12</v>
      </c>
      <c r="E799" s="6">
        <f t="shared" ca="1" si="120"/>
        <v>118</v>
      </c>
      <c r="F799" s="6">
        <f t="shared" ca="1" si="123"/>
        <v>171</v>
      </c>
      <c r="G799" s="20">
        <f t="shared" ca="1" si="124"/>
        <v>94</v>
      </c>
      <c r="H799" s="20">
        <f t="shared" ca="1" si="125"/>
        <v>209</v>
      </c>
      <c r="I799" s="26">
        <v>9</v>
      </c>
    </row>
    <row r="800" spans="1:9">
      <c r="A800" s="20">
        <v>2014</v>
      </c>
      <c r="B800" s="20" t="s">
        <v>33</v>
      </c>
      <c r="C800" s="11" t="s">
        <v>14</v>
      </c>
      <c r="D800" s="11" t="s">
        <v>13</v>
      </c>
      <c r="E800" s="6">
        <f t="shared" ca="1" si="120"/>
        <v>209</v>
      </c>
      <c r="F800" s="6">
        <f t="shared" ca="1" si="123"/>
        <v>171</v>
      </c>
      <c r="G800" s="20">
        <f t="shared" ca="1" si="124"/>
        <v>94</v>
      </c>
      <c r="H800" s="20">
        <f t="shared" ca="1" si="125"/>
        <v>209</v>
      </c>
      <c r="I800" s="26">
        <v>9</v>
      </c>
    </row>
    <row r="801" spans="1:9">
      <c r="A801" s="20">
        <v>2014</v>
      </c>
      <c r="B801" s="3" t="s">
        <v>33</v>
      </c>
      <c r="C801" s="11" t="s">
        <v>14</v>
      </c>
      <c r="D801" s="11" t="s">
        <v>26</v>
      </c>
      <c r="E801" s="6">
        <f t="shared" ca="1" si="120"/>
        <v>146</v>
      </c>
      <c r="F801" s="6">
        <f t="shared" ca="1" si="123"/>
        <v>171</v>
      </c>
      <c r="G801" s="3">
        <f t="shared" ca="1" si="124"/>
        <v>94</v>
      </c>
      <c r="H801" s="3">
        <f t="shared" ca="1" si="125"/>
        <v>209</v>
      </c>
      <c r="I801" s="26">
        <v>9</v>
      </c>
    </row>
    <row r="802" spans="1:9">
      <c r="A802" s="20">
        <v>2014</v>
      </c>
      <c r="B802" s="21" t="s">
        <v>42</v>
      </c>
      <c r="C802" s="11" t="s">
        <v>14</v>
      </c>
      <c r="D802" s="11" t="s">
        <v>1</v>
      </c>
      <c r="E802" s="6">
        <f t="shared" ca="1" si="120"/>
        <v>408</v>
      </c>
      <c r="F802" s="6">
        <f t="shared" ca="1" si="123"/>
        <v>359</v>
      </c>
      <c r="G802" s="20">
        <f t="shared" ref="G802:G817" ca="1" si="126">MIN($E$802:$E$817)</f>
        <v>177</v>
      </c>
      <c r="H802" s="20">
        <f t="shared" ref="H802:H817" ca="1" si="127">MAX($E$802:$E$817)</f>
        <v>433</v>
      </c>
      <c r="I802" s="26">
        <v>8</v>
      </c>
    </row>
    <row r="803" spans="1:9">
      <c r="A803" s="20">
        <v>2014</v>
      </c>
      <c r="B803" s="20" t="s">
        <v>42</v>
      </c>
      <c r="C803" s="11" t="s">
        <v>14</v>
      </c>
      <c r="D803" s="11" t="s">
        <v>2</v>
      </c>
      <c r="E803" s="6">
        <f t="shared" ca="1" si="120"/>
        <v>433</v>
      </c>
      <c r="F803" s="6">
        <f t="shared" ca="1" si="123"/>
        <v>359</v>
      </c>
      <c r="G803" s="20">
        <f t="shared" ca="1" si="126"/>
        <v>177</v>
      </c>
      <c r="H803" s="20">
        <f t="shared" ca="1" si="127"/>
        <v>433</v>
      </c>
      <c r="I803" s="26">
        <v>8</v>
      </c>
    </row>
    <row r="804" spans="1:9">
      <c r="A804" s="20">
        <v>2014</v>
      </c>
      <c r="B804" s="20" t="s">
        <v>42</v>
      </c>
      <c r="C804" s="11" t="s">
        <v>14</v>
      </c>
      <c r="D804" s="12" t="s">
        <v>3</v>
      </c>
      <c r="E804" s="6">
        <f t="shared" ca="1" si="120"/>
        <v>341</v>
      </c>
      <c r="F804" s="6">
        <f t="shared" ca="1" si="123"/>
        <v>359</v>
      </c>
      <c r="G804" s="20">
        <f t="shared" ca="1" si="126"/>
        <v>177</v>
      </c>
      <c r="H804" s="20">
        <f t="shared" ca="1" si="127"/>
        <v>433</v>
      </c>
      <c r="I804" s="26">
        <v>8</v>
      </c>
    </row>
    <row r="805" spans="1:9">
      <c r="A805" s="20">
        <v>2014</v>
      </c>
      <c r="B805" s="20" t="s">
        <v>42</v>
      </c>
      <c r="C805" s="11" t="s">
        <v>14</v>
      </c>
      <c r="D805" s="11" t="s">
        <v>4</v>
      </c>
      <c r="E805" s="6">
        <f t="shared" ca="1" si="120"/>
        <v>311</v>
      </c>
      <c r="F805" s="6">
        <f t="shared" ca="1" si="123"/>
        <v>359</v>
      </c>
      <c r="G805" s="20">
        <f t="shared" ca="1" si="126"/>
        <v>177</v>
      </c>
      <c r="H805" s="20">
        <f t="shared" ca="1" si="127"/>
        <v>433</v>
      </c>
      <c r="I805" s="26">
        <v>8</v>
      </c>
    </row>
    <row r="806" spans="1:9">
      <c r="A806" s="20">
        <v>2014</v>
      </c>
      <c r="B806" s="20" t="s">
        <v>42</v>
      </c>
      <c r="C806" s="11" t="s">
        <v>14</v>
      </c>
      <c r="D806" s="12" t="s">
        <v>5</v>
      </c>
      <c r="E806" s="6">
        <f t="shared" ca="1" si="120"/>
        <v>287</v>
      </c>
      <c r="F806" s="6">
        <f t="shared" ca="1" si="123"/>
        <v>359</v>
      </c>
      <c r="G806" s="20">
        <f t="shared" ca="1" si="126"/>
        <v>177</v>
      </c>
      <c r="H806" s="20">
        <f t="shared" ca="1" si="127"/>
        <v>433</v>
      </c>
      <c r="I806" s="26">
        <v>8</v>
      </c>
    </row>
    <row r="807" spans="1:9">
      <c r="A807" s="20">
        <v>2014</v>
      </c>
      <c r="B807" s="20" t="s">
        <v>42</v>
      </c>
      <c r="C807" s="11" t="s">
        <v>14</v>
      </c>
      <c r="D807" s="12" t="s">
        <v>6</v>
      </c>
      <c r="E807" s="6">
        <f t="shared" ca="1" si="120"/>
        <v>409</v>
      </c>
      <c r="F807" s="6">
        <f t="shared" ca="1" si="123"/>
        <v>359</v>
      </c>
      <c r="G807" s="20">
        <f t="shared" ca="1" si="126"/>
        <v>177</v>
      </c>
      <c r="H807" s="20">
        <f t="shared" ca="1" si="127"/>
        <v>433</v>
      </c>
      <c r="I807" s="26">
        <v>8</v>
      </c>
    </row>
    <row r="808" spans="1:9">
      <c r="A808" s="20">
        <v>2014</v>
      </c>
      <c r="B808" s="20" t="s">
        <v>42</v>
      </c>
      <c r="C808" s="11" t="s">
        <v>14</v>
      </c>
      <c r="D808" s="11" t="s">
        <v>24</v>
      </c>
      <c r="E808" s="6">
        <f t="shared" ca="1" si="120"/>
        <v>396</v>
      </c>
      <c r="F808" s="6">
        <f t="shared" ca="1" si="123"/>
        <v>359</v>
      </c>
      <c r="G808" s="20">
        <f t="shared" ca="1" si="126"/>
        <v>177</v>
      </c>
      <c r="H808" s="20">
        <f t="shared" ca="1" si="127"/>
        <v>433</v>
      </c>
      <c r="I808" s="26">
        <v>8</v>
      </c>
    </row>
    <row r="809" spans="1:9">
      <c r="A809" s="20">
        <v>2014</v>
      </c>
      <c r="B809" s="20" t="s">
        <v>42</v>
      </c>
      <c r="C809" s="11" t="s">
        <v>14</v>
      </c>
      <c r="D809" s="11" t="s">
        <v>7</v>
      </c>
      <c r="E809" s="6">
        <f t="shared" ca="1" si="120"/>
        <v>207</v>
      </c>
      <c r="F809" s="6">
        <f t="shared" ca="1" si="123"/>
        <v>359</v>
      </c>
      <c r="G809" s="20">
        <f t="shared" ca="1" si="126"/>
        <v>177</v>
      </c>
      <c r="H809" s="20">
        <f t="shared" ca="1" si="127"/>
        <v>433</v>
      </c>
      <c r="I809" s="26">
        <v>8</v>
      </c>
    </row>
    <row r="810" spans="1:9">
      <c r="A810" s="20">
        <v>2014</v>
      </c>
      <c r="B810" s="20" t="s">
        <v>42</v>
      </c>
      <c r="C810" s="11" t="s">
        <v>14</v>
      </c>
      <c r="D810" s="11" t="s">
        <v>8</v>
      </c>
      <c r="E810" s="6">
        <f t="shared" ca="1" si="120"/>
        <v>332</v>
      </c>
      <c r="F810" s="6">
        <f t="shared" ca="1" si="123"/>
        <v>359</v>
      </c>
      <c r="G810" s="20">
        <f t="shared" ca="1" si="126"/>
        <v>177</v>
      </c>
      <c r="H810" s="20">
        <f t="shared" ca="1" si="127"/>
        <v>433</v>
      </c>
      <c r="I810" s="26">
        <v>8</v>
      </c>
    </row>
    <row r="811" spans="1:9">
      <c r="A811" s="20">
        <v>2014</v>
      </c>
      <c r="B811" s="20" t="s">
        <v>42</v>
      </c>
      <c r="C811" s="11" t="s">
        <v>14</v>
      </c>
      <c r="D811" s="11" t="s">
        <v>9</v>
      </c>
      <c r="E811" s="6">
        <f t="shared" ca="1" si="120"/>
        <v>360</v>
      </c>
      <c r="F811" s="6">
        <f t="shared" ca="1" si="123"/>
        <v>359</v>
      </c>
      <c r="G811" s="20">
        <f t="shared" ca="1" si="126"/>
        <v>177</v>
      </c>
      <c r="H811" s="20">
        <f t="shared" ca="1" si="127"/>
        <v>433</v>
      </c>
      <c r="I811" s="26">
        <v>8</v>
      </c>
    </row>
    <row r="812" spans="1:9">
      <c r="A812" s="20">
        <v>2014</v>
      </c>
      <c r="B812" s="20" t="s">
        <v>42</v>
      </c>
      <c r="C812" s="11" t="s">
        <v>14</v>
      </c>
      <c r="D812" s="11" t="s">
        <v>10</v>
      </c>
      <c r="E812" s="6">
        <f t="shared" ca="1" si="120"/>
        <v>413</v>
      </c>
      <c r="F812" s="6">
        <f t="shared" ca="1" si="123"/>
        <v>359</v>
      </c>
      <c r="G812" s="20">
        <f t="shared" ca="1" si="126"/>
        <v>177</v>
      </c>
      <c r="H812" s="20">
        <f t="shared" ca="1" si="127"/>
        <v>433</v>
      </c>
      <c r="I812" s="26">
        <v>8</v>
      </c>
    </row>
    <row r="813" spans="1:9">
      <c r="A813" s="20">
        <v>2014</v>
      </c>
      <c r="B813" s="20" t="s">
        <v>42</v>
      </c>
      <c r="C813" s="11" t="s">
        <v>14</v>
      </c>
      <c r="D813" s="11" t="s">
        <v>11</v>
      </c>
      <c r="E813" s="6">
        <f t="shared" ca="1" si="120"/>
        <v>346</v>
      </c>
      <c r="F813" s="6">
        <f t="shared" ca="1" si="123"/>
        <v>359</v>
      </c>
      <c r="G813" s="20">
        <f t="shared" ca="1" si="126"/>
        <v>177</v>
      </c>
      <c r="H813" s="20">
        <f t="shared" ca="1" si="127"/>
        <v>433</v>
      </c>
      <c r="I813" s="26">
        <v>8</v>
      </c>
    </row>
    <row r="814" spans="1:9">
      <c r="A814" s="20">
        <v>2014</v>
      </c>
      <c r="B814" s="20" t="s">
        <v>42</v>
      </c>
      <c r="C814" s="11" t="s">
        <v>14</v>
      </c>
      <c r="D814" s="11" t="s">
        <v>25</v>
      </c>
      <c r="E814" s="6">
        <f t="shared" ca="1" si="120"/>
        <v>199</v>
      </c>
      <c r="F814" s="6">
        <f t="shared" ca="1" si="123"/>
        <v>359</v>
      </c>
      <c r="G814" s="20">
        <f t="shared" ca="1" si="126"/>
        <v>177</v>
      </c>
      <c r="H814" s="20">
        <f t="shared" ca="1" si="127"/>
        <v>433</v>
      </c>
      <c r="I814" s="26">
        <v>8</v>
      </c>
    </row>
    <row r="815" spans="1:9">
      <c r="A815" s="20">
        <v>2014</v>
      </c>
      <c r="B815" s="20" t="s">
        <v>42</v>
      </c>
      <c r="C815" s="11" t="s">
        <v>14</v>
      </c>
      <c r="D815" s="11" t="s">
        <v>12</v>
      </c>
      <c r="E815" s="6">
        <f t="shared" ca="1" si="120"/>
        <v>177</v>
      </c>
      <c r="F815" s="6">
        <f t="shared" ca="1" si="123"/>
        <v>359</v>
      </c>
      <c r="G815" s="20">
        <f t="shared" ca="1" si="126"/>
        <v>177</v>
      </c>
      <c r="H815" s="20">
        <f t="shared" ca="1" si="127"/>
        <v>433</v>
      </c>
      <c r="I815" s="26">
        <v>8</v>
      </c>
    </row>
    <row r="816" spans="1:9">
      <c r="A816" s="20">
        <v>2014</v>
      </c>
      <c r="B816" s="20" t="s">
        <v>42</v>
      </c>
      <c r="C816" s="11" t="s">
        <v>14</v>
      </c>
      <c r="D816" s="11" t="s">
        <v>13</v>
      </c>
      <c r="E816" s="6">
        <f t="shared" ca="1" si="120"/>
        <v>390</v>
      </c>
      <c r="F816" s="6">
        <f t="shared" ca="1" si="123"/>
        <v>359</v>
      </c>
      <c r="G816" s="20">
        <f t="shared" ca="1" si="126"/>
        <v>177</v>
      </c>
      <c r="H816" s="20">
        <f t="shared" ca="1" si="127"/>
        <v>433</v>
      </c>
      <c r="I816" s="26">
        <v>8</v>
      </c>
    </row>
    <row r="817" spans="1:9">
      <c r="A817" s="20">
        <v>2014</v>
      </c>
      <c r="B817" s="3" t="s">
        <v>42</v>
      </c>
      <c r="C817" s="11" t="s">
        <v>14</v>
      </c>
      <c r="D817" s="11" t="s">
        <v>26</v>
      </c>
      <c r="E817" s="6">
        <f t="shared" ca="1" si="120"/>
        <v>209</v>
      </c>
      <c r="F817" s="6">
        <f t="shared" ca="1" si="123"/>
        <v>359</v>
      </c>
      <c r="G817" s="3">
        <f t="shared" ca="1" si="126"/>
        <v>177</v>
      </c>
      <c r="H817" s="3">
        <f t="shared" ca="1" si="127"/>
        <v>433</v>
      </c>
      <c r="I817" s="26">
        <v>8</v>
      </c>
    </row>
    <row r="818" spans="1:9">
      <c r="A818" s="20">
        <v>2014</v>
      </c>
      <c r="B818" s="21" t="s">
        <v>32</v>
      </c>
      <c r="C818" s="11" t="s">
        <v>14</v>
      </c>
      <c r="D818" s="11" t="s">
        <v>1</v>
      </c>
      <c r="E818" s="6">
        <f t="shared" ca="1" si="120"/>
        <v>65</v>
      </c>
      <c r="F818" s="6">
        <f t="shared" ca="1" si="123"/>
        <v>65</v>
      </c>
      <c r="G818" s="20">
        <f t="shared" ref="G818:G833" ca="1" si="128">MIN($E$818:$E$833)</f>
        <v>65</v>
      </c>
      <c r="H818" s="20">
        <f t="shared" ref="H818:H833" ca="1" si="129">MAX($E$818:$E$833)</f>
        <v>65</v>
      </c>
      <c r="I818" s="26">
        <v>7</v>
      </c>
    </row>
    <row r="819" spans="1:9">
      <c r="A819" s="20">
        <v>2014</v>
      </c>
      <c r="B819" s="20" t="s">
        <v>32</v>
      </c>
      <c r="C819" s="11" t="s">
        <v>14</v>
      </c>
      <c r="D819" s="11" t="s">
        <v>2</v>
      </c>
      <c r="E819" s="6">
        <f t="shared" ca="1" si="120"/>
        <v>65</v>
      </c>
      <c r="F819" s="6">
        <f t="shared" ca="1" si="123"/>
        <v>65</v>
      </c>
      <c r="G819" s="20">
        <f t="shared" ca="1" si="128"/>
        <v>65</v>
      </c>
      <c r="H819" s="20">
        <f t="shared" ca="1" si="129"/>
        <v>65</v>
      </c>
      <c r="I819" s="26">
        <v>7</v>
      </c>
    </row>
    <row r="820" spans="1:9">
      <c r="A820" s="20">
        <v>2014</v>
      </c>
      <c r="B820" s="20" t="s">
        <v>32</v>
      </c>
      <c r="C820" s="11" t="s">
        <v>14</v>
      </c>
      <c r="D820" s="12" t="s">
        <v>3</v>
      </c>
      <c r="E820" s="6">
        <f t="shared" ca="1" si="120"/>
        <v>65</v>
      </c>
      <c r="F820" s="6">
        <f t="shared" ca="1" si="123"/>
        <v>65</v>
      </c>
      <c r="G820" s="20">
        <f t="shared" ca="1" si="128"/>
        <v>65</v>
      </c>
      <c r="H820" s="20">
        <f t="shared" ca="1" si="129"/>
        <v>65</v>
      </c>
      <c r="I820" s="26">
        <v>7</v>
      </c>
    </row>
    <row r="821" spans="1:9">
      <c r="A821" s="20">
        <v>2014</v>
      </c>
      <c r="B821" s="20" t="s">
        <v>32</v>
      </c>
      <c r="C821" s="11" t="s">
        <v>14</v>
      </c>
      <c r="D821" s="11" t="s">
        <v>4</v>
      </c>
      <c r="E821" s="6">
        <f t="shared" ca="1" si="120"/>
        <v>65</v>
      </c>
      <c r="F821" s="6">
        <f t="shared" ca="1" si="123"/>
        <v>65</v>
      </c>
      <c r="G821" s="20">
        <f t="shared" ca="1" si="128"/>
        <v>65</v>
      </c>
      <c r="H821" s="20">
        <f t="shared" ca="1" si="129"/>
        <v>65</v>
      </c>
      <c r="I821" s="26">
        <v>7</v>
      </c>
    </row>
    <row r="822" spans="1:9">
      <c r="A822" s="20">
        <v>2014</v>
      </c>
      <c r="B822" s="20" t="s">
        <v>32</v>
      </c>
      <c r="C822" s="11" t="s">
        <v>14</v>
      </c>
      <c r="D822" s="12" t="s">
        <v>5</v>
      </c>
      <c r="E822" s="6">
        <f t="shared" ca="1" si="120"/>
        <v>65</v>
      </c>
      <c r="F822" s="6">
        <f t="shared" ca="1" si="123"/>
        <v>65</v>
      </c>
      <c r="G822" s="20">
        <f t="shared" ca="1" si="128"/>
        <v>65</v>
      </c>
      <c r="H822" s="20">
        <f t="shared" ca="1" si="129"/>
        <v>65</v>
      </c>
      <c r="I822" s="26">
        <v>7</v>
      </c>
    </row>
    <row r="823" spans="1:9">
      <c r="A823" s="20">
        <v>2014</v>
      </c>
      <c r="B823" s="20" t="s">
        <v>32</v>
      </c>
      <c r="C823" s="11" t="s">
        <v>14</v>
      </c>
      <c r="D823" s="12" t="s">
        <v>6</v>
      </c>
      <c r="E823" s="6">
        <f t="shared" ca="1" si="120"/>
        <v>65</v>
      </c>
      <c r="F823" s="6">
        <f t="shared" ca="1" si="123"/>
        <v>65</v>
      </c>
      <c r="G823" s="20">
        <f t="shared" ca="1" si="128"/>
        <v>65</v>
      </c>
      <c r="H823" s="20">
        <f t="shared" ca="1" si="129"/>
        <v>65</v>
      </c>
      <c r="I823" s="26">
        <v>7</v>
      </c>
    </row>
    <row r="824" spans="1:9">
      <c r="A824" s="20">
        <v>2014</v>
      </c>
      <c r="B824" s="20" t="s">
        <v>32</v>
      </c>
      <c r="C824" s="11" t="s">
        <v>14</v>
      </c>
      <c r="D824" s="11" t="s">
        <v>24</v>
      </c>
      <c r="E824" s="6">
        <f t="shared" ca="1" si="120"/>
        <v>65</v>
      </c>
      <c r="F824" s="6">
        <f t="shared" ca="1" si="123"/>
        <v>65</v>
      </c>
      <c r="G824" s="20">
        <f t="shared" ca="1" si="128"/>
        <v>65</v>
      </c>
      <c r="H824" s="20">
        <f t="shared" ca="1" si="129"/>
        <v>65</v>
      </c>
      <c r="I824" s="26">
        <v>7</v>
      </c>
    </row>
    <row r="825" spans="1:9">
      <c r="A825" s="20">
        <v>2014</v>
      </c>
      <c r="B825" s="20" t="s">
        <v>32</v>
      </c>
      <c r="C825" s="11" t="s">
        <v>14</v>
      </c>
      <c r="D825" s="11" t="s">
        <v>7</v>
      </c>
      <c r="E825" s="6">
        <f t="shared" ca="1" si="120"/>
        <v>65</v>
      </c>
      <c r="F825" s="6">
        <f t="shared" ca="1" si="123"/>
        <v>65</v>
      </c>
      <c r="G825" s="20">
        <f t="shared" ca="1" si="128"/>
        <v>65</v>
      </c>
      <c r="H825" s="20">
        <f t="shared" ca="1" si="129"/>
        <v>65</v>
      </c>
      <c r="I825" s="26">
        <v>7</v>
      </c>
    </row>
    <row r="826" spans="1:9">
      <c r="A826" s="20">
        <v>2014</v>
      </c>
      <c r="B826" s="20" t="s">
        <v>32</v>
      </c>
      <c r="C826" s="11" t="s">
        <v>14</v>
      </c>
      <c r="D826" s="11" t="s">
        <v>8</v>
      </c>
      <c r="E826" s="6">
        <f t="shared" ca="1" si="120"/>
        <v>65</v>
      </c>
      <c r="F826" s="6">
        <f t="shared" ca="1" si="123"/>
        <v>65</v>
      </c>
      <c r="G826" s="20">
        <f t="shared" ca="1" si="128"/>
        <v>65</v>
      </c>
      <c r="H826" s="20">
        <f t="shared" ca="1" si="129"/>
        <v>65</v>
      </c>
      <c r="I826" s="26">
        <v>7</v>
      </c>
    </row>
    <row r="827" spans="1:9">
      <c r="A827" s="20">
        <v>2014</v>
      </c>
      <c r="B827" s="20" t="s">
        <v>32</v>
      </c>
      <c r="C827" s="11" t="s">
        <v>14</v>
      </c>
      <c r="D827" s="11" t="s">
        <v>9</v>
      </c>
      <c r="E827" s="6">
        <f t="shared" ca="1" si="120"/>
        <v>65</v>
      </c>
      <c r="F827" s="6">
        <f t="shared" ca="1" si="123"/>
        <v>65</v>
      </c>
      <c r="G827" s="20">
        <f t="shared" ca="1" si="128"/>
        <v>65</v>
      </c>
      <c r="H827" s="20">
        <f t="shared" ca="1" si="129"/>
        <v>65</v>
      </c>
      <c r="I827" s="26">
        <v>7</v>
      </c>
    </row>
    <row r="828" spans="1:9">
      <c r="A828" s="20">
        <v>2014</v>
      </c>
      <c r="B828" s="20" t="s">
        <v>32</v>
      </c>
      <c r="C828" s="11" t="s">
        <v>14</v>
      </c>
      <c r="D828" s="11" t="s">
        <v>10</v>
      </c>
      <c r="E828" s="6">
        <f t="shared" ca="1" si="120"/>
        <v>65</v>
      </c>
      <c r="F828" s="6">
        <f t="shared" ca="1" si="123"/>
        <v>65</v>
      </c>
      <c r="G828" s="20">
        <f t="shared" ca="1" si="128"/>
        <v>65</v>
      </c>
      <c r="H828" s="20">
        <f t="shared" ca="1" si="129"/>
        <v>65</v>
      </c>
      <c r="I828" s="26">
        <v>7</v>
      </c>
    </row>
    <row r="829" spans="1:9">
      <c r="A829" s="20">
        <v>2014</v>
      </c>
      <c r="B829" s="20" t="s">
        <v>32</v>
      </c>
      <c r="C829" s="11" t="s">
        <v>14</v>
      </c>
      <c r="D829" s="11" t="s">
        <v>11</v>
      </c>
      <c r="E829" s="6">
        <f t="shared" ca="1" si="120"/>
        <v>65</v>
      </c>
      <c r="F829" s="6">
        <f t="shared" ca="1" si="123"/>
        <v>65</v>
      </c>
      <c r="G829" s="20">
        <f t="shared" ca="1" si="128"/>
        <v>65</v>
      </c>
      <c r="H829" s="20">
        <f t="shared" ca="1" si="129"/>
        <v>65</v>
      </c>
      <c r="I829" s="26">
        <v>7</v>
      </c>
    </row>
    <row r="830" spans="1:9">
      <c r="A830" s="20">
        <v>2014</v>
      </c>
      <c r="B830" s="20" t="s">
        <v>32</v>
      </c>
      <c r="C830" s="11" t="s">
        <v>14</v>
      </c>
      <c r="D830" s="11" t="s">
        <v>25</v>
      </c>
      <c r="E830" s="6">
        <f t="shared" ca="1" si="120"/>
        <v>65</v>
      </c>
      <c r="F830" s="6">
        <f t="shared" ca="1" si="123"/>
        <v>65</v>
      </c>
      <c r="G830" s="20">
        <f t="shared" ca="1" si="128"/>
        <v>65</v>
      </c>
      <c r="H830" s="20">
        <f t="shared" ca="1" si="129"/>
        <v>65</v>
      </c>
      <c r="I830" s="26">
        <v>7</v>
      </c>
    </row>
    <row r="831" spans="1:9">
      <c r="A831" s="20">
        <v>2014</v>
      </c>
      <c r="B831" s="20" t="s">
        <v>32</v>
      </c>
      <c r="C831" s="11" t="s">
        <v>14</v>
      </c>
      <c r="D831" s="11" t="s">
        <v>12</v>
      </c>
      <c r="E831" s="6">
        <f t="shared" ca="1" si="120"/>
        <v>65</v>
      </c>
      <c r="F831" s="6">
        <f t="shared" ca="1" si="123"/>
        <v>65</v>
      </c>
      <c r="G831" s="20">
        <f t="shared" ca="1" si="128"/>
        <v>65</v>
      </c>
      <c r="H831" s="20">
        <f t="shared" ca="1" si="129"/>
        <v>65</v>
      </c>
      <c r="I831" s="26">
        <v>7</v>
      </c>
    </row>
    <row r="832" spans="1:9">
      <c r="A832" s="20">
        <v>2014</v>
      </c>
      <c r="B832" s="20" t="s">
        <v>32</v>
      </c>
      <c r="C832" s="11" t="s">
        <v>14</v>
      </c>
      <c r="D832" s="11" t="s">
        <v>13</v>
      </c>
      <c r="E832" s="6">
        <f t="shared" ca="1" si="120"/>
        <v>65</v>
      </c>
      <c r="F832" s="6">
        <f t="shared" ca="1" si="123"/>
        <v>65</v>
      </c>
      <c r="G832" s="20">
        <f t="shared" ca="1" si="128"/>
        <v>65</v>
      </c>
      <c r="H832" s="20">
        <f t="shared" ca="1" si="129"/>
        <v>65</v>
      </c>
      <c r="I832" s="26">
        <v>7</v>
      </c>
    </row>
    <row r="833" spans="1:9">
      <c r="A833" s="20">
        <v>2014</v>
      </c>
      <c r="B833" s="3" t="s">
        <v>32</v>
      </c>
      <c r="C833" s="11" t="s">
        <v>14</v>
      </c>
      <c r="D833" s="11" t="s">
        <v>26</v>
      </c>
      <c r="E833" s="6">
        <f t="shared" ca="1" si="120"/>
        <v>65</v>
      </c>
      <c r="F833" s="6">
        <f t="shared" ca="1" si="123"/>
        <v>65</v>
      </c>
      <c r="G833" s="3">
        <f t="shared" ca="1" si="128"/>
        <v>65</v>
      </c>
      <c r="H833" s="3">
        <f t="shared" ca="1" si="129"/>
        <v>65</v>
      </c>
      <c r="I833" s="26">
        <v>7</v>
      </c>
    </row>
    <row r="834" spans="1:9">
      <c r="A834" s="20">
        <v>2014</v>
      </c>
      <c r="B834" s="21" t="s">
        <v>31</v>
      </c>
      <c r="C834" s="11" t="s">
        <v>14</v>
      </c>
      <c r="D834" s="11" t="s">
        <v>1</v>
      </c>
      <c r="E834" s="6">
        <f t="shared" ref="E834:E897" ca="1" si="130">VLOOKUP($D834,INDIRECT(A834&amp;"!B11:K27"),$I834,FALSE)</f>
        <v>57</v>
      </c>
      <c r="F834" s="6">
        <f t="shared" ca="1" si="123"/>
        <v>54</v>
      </c>
      <c r="G834" s="20">
        <f t="shared" ref="G834:G849" ca="1" si="131">MIN($E$834:$E$849)</f>
        <v>36</v>
      </c>
      <c r="H834" s="20">
        <f t="shared" ref="H834:H849" ca="1" si="132">MAX($E$834:$E$849)</f>
        <v>68</v>
      </c>
      <c r="I834" s="26">
        <v>6</v>
      </c>
    </row>
    <row r="835" spans="1:9">
      <c r="A835" s="20">
        <v>2014</v>
      </c>
      <c r="B835" s="20" t="s">
        <v>31</v>
      </c>
      <c r="C835" s="11" t="s">
        <v>14</v>
      </c>
      <c r="D835" s="11" t="s">
        <v>2</v>
      </c>
      <c r="E835" s="6">
        <f t="shared" ca="1" si="130"/>
        <v>53</v>
      </c>
      <c r="F835" s="6">
        <f t="shared" ref="F835:F898" ca="1" si="133">VLOOKUP($C835,INDIRECT(A835&amp;"!B11:K27"),$I835,FALSE)</f>
        <v>54</v>
      </c>
      <c r="G835" s="20">
        <f t="shared" ca="1" si="131"/>
        <v>36</v>
      </c>
      <c r="H835" s="20">
        <f t="shared" ca="1" si="132"/>
        <v>68</v>
      </c>
      <c r="I835" s="26">
        <v>6</v>
      </c>
    </row>
    <row r="836" spans="1:9">
      <c r="A836" s="20">
        <v>2014</v>
      </c>
      <c r="B836" s="20" t="s">
        <v>31</v>
      </c>
      <c r="C836" s="11" t="s">
        <v>14</v>
      </c>
      <c r="D836" s="12" t="s">
        <v>3</v>
      </c>
      <c r="E836" s="6">
        <f t="shared" ca="1" si="130"/>
        <v>46</v>
      </c>
      <c r="F836" s="6">
        <f t="shared" ca="1" si="133"/>
        <v>54</v>
      </c>
      <c r="G836" s="20">
        <f t="shared" ca="1" si="131"/>
        <v>36</v>
      </c>
      <c r="H836" s="20">
        <f t="shared" ca="1" si="132"/>
        <v>68</v>
      </c>
      <c r="I836" s="26">
        <v>6</v>
      </c>
    </row>
    <row r="837" spans="1:9">
      <c r="A837" s="20">
        <v>2014</v>
      </c>
      <c r="B837" s="20" t="s">
        <v>31</v>
      </c>
      <c r="C837" s="11" t="s">
        <v>14</v>
      </c>
      <c r="D837" s="11" t="s">
        <v>4</v>
      </c>
      <c r="E837" s="6">
        <f t="shared" ca="1" si="130"/>
        <v>65</v>
      </c>
      <c r="F837" s="6">
        <f t="shared" ca="1" si="133"/>
        <v>54</v>
      </c>
      <c r="G837" s="20">
        <f t="shared" ca="1" si="131"/>
        <v>36</v>
      </c>
      <c r="H837" s="20">
        <f t="shared" ca="1" si="132"/>
        <v>68</v>
      </c>
      <c r="I837" s="26">
        <v>6</v>
      </c>
    </row>
    <row r="838" spans="1:9">
      <c r="A838" s="20">
        <v>2014</v>
      </c>
      <c r="B838" s="20" t="s">
        <v>31</v>
      </c>
      <c r="C838" s="11" t="s">
        <v>14</v>
      </c>
      <c r="D838" s="12" t="s">
        <v>5</v>
      </c>
      <c r="E838" s="6">
        <f t="shared" ca="1" si="130"/>
        <v>47</v>
      </c>
      <c r="F838" s="6">
        <f t="shared" ca="1" si="133"/>
        <v>54</v>
      </c>
      <c r="G838" s="20">
        <f t="shared" ca="1" si="131"/>
        <v>36</v>
      </c>
      <c r="H838" s="20">
        <f t="shared" ca="1" si="132"/>
        <v>68</v>
      </c>
      <c r="I838" s="26">
        <v>6</v>
      </c>
    </row>
    <row r="839" spans="1:9">
      <c r="A839" s="20">
        <v>2014</v>
      </c>
      <c r="B839" s="20" t="s">
        <v>31</v>
      </c>
      <c r="C839" s="11" t="s">
        <v>14</v>
      </c>
      <c r="D839" s="12" t="s">
        <v>6</v>
      </c>
      <c r="E839" s="6">
        <f t="shared" ca="1" si="130"/>
        <v>36</v>
      </c>
      <c r="F839" s="6">
        <f t="shared" ca="1" si="133"/>
        <v>54</v>
      </c>
      <c r="G839" s="20">
        <f t="shared" ca="1" si="131"/>
        <v>36</v>
      </c>
      <c r="H839" s="20">
        <f t="shared" ca="1" si="132"/>
        <v>68</v>
      </c>
      <c r="I839" s="26">
        <v>6</v>
      </c>
    </row>
    <row r="840" spans="1:9">
      <c r="A840" s="20">
        <v>2014</v>
      </c>
      <c r="B840" s="20" t="s">
        <v>31</v>
      </c>
      <c r="C840" s="11" t="s">
        <v>14</v>
      </c>
      <c r="D840" s="11" t="s">
        <v>24</v>
      </c>
      <c r="E840" s="6">
        <f t="shared" ca="1" si="130"/>
        <v>52</v>
      </c>
      <c r="F840" s="6">
        <f t="shared" ca="1" si="133"/>
        <v>54</v>
      </c>
      <c r="G840" s="20">
        <f t="shared" ca="1" si="131"/>
        <v>36</v>
      </c>
      <c r="H840" s="20">
        <f t="shared" ca="1" si="132"/>
        <v>68</v>
      </c>
      <c r="I840" s="26">
        <v>6</v>
      </c>
    </row>
    <row r="841" spans="1:9">
      <c r="A841" s="20">
        <v>2014</v>
      </c>
      <c r="B841" s="20" t="s">
        <v>31</v>
      </c>
      <c r="C841" s="11" t="s">
        <v>14</v>
      </c>
      <c r="D841" s="11" t="s">
        <v>7</v>
      </c>
      <c r="E841" s="6">
        <f t="shared" ca="1" si="130"/>
        <v>57</v>
      </c>
      <c r="F841" s="6">
        <f t="shared" ca="1" si="133"/>
        <v>54</v>
      </c>
      <c r="G841" s="20">
        <f t="shared" ca="1" si="131"/>
        <v>36</v>
      </c>
      <c r="H841" s="20">
        <f t="shared" ca="1" si="132"/>
        <v>68</v>
      </c>
      <c r="I841" s="26">
        <v>6</v>
      </c>
    </row>
    <row r="842" spans="1:9">
      <c r="A842" s="20">
        <v>2014</v>
      </c>
      <c r="B842" s="20" t="s">
        <v>31</v>
      </c>
      <c r="C842" s="11" t="s">
        <v>14</v>
      </c>
      <c r="D842" s="11" t="s">
        <v>8</v>
      </c>
      <c r="E842" s="6">
        <f t="shared" ca="1" si="130"/>
        <v>55</v>
      </c>
      <c r="F842" s="6">
        <f t="shared" ca="1" si="133"/>
        <v>54</v>
      </c>
      <c r="G842" s="20">
        <f t="shared" ca="1" si="131"/>
        <v>36</v>
      </c>
      <c r="H842" s="20">
        <f t="shared" ca="1" si="132"/>
        <v>68</v>
      </c>
      <c r="I842" s="26">
        <v>6</v>
      </c>
    </row>
    <row r="843" spans="1:9">
      <c r="A843" s="20">
        <v>2014</v>
      </c>
      <c r="B843" s="20" t="s">
        <v>31</v>
      </c>
      <c r="C843" s="11" t="s">
        <v>14</v>
      </c>
      <c r="D843" s="11" t="s">
        <v>9</v>
      </c>
      <c r="E843" s="6">
        <f t="shared" ca="1" si="130"/>
        <v>51</v>
      </c>
      <c r="F843" s="6">
        <f t="shared" ca="1" si="133"/>
        <v>54</v>
      </c>
      <c r="G843" s="20">
        <f t="shared" ca="1" si="131"/>
        <v>36</v>
      </c>
      <c r="H843" s="20">
        <f t="shared" ca="1" si="132"/>
        <v>68</v>
      </c>
      <c r="I843" s="26">
        <v>6</v>
      </c>
    </row>
    <row r="844" spans="1:9">
      <c r="A844" s="20">
        <v>2014</v>
      </c>
      <c r="B844" s="20" t="s">
        <v>31</v>
      </c>
      <c r="C844" s="11" t="s">
        <v>14</v>
      </c>
      <c r="D844" s="11" t="s">
        <v>10</v>
      </c>
      <c r="E844" s="6">
        <f t="shared" ca="1" si="130"/>
        <v>56</v>
      </c>
      <c r="F844" s="6">
        <f t="shared" ca="1" si="133"/>
        <v>54</v>
      </c>
      <c r="G844" s="20">
        <f t="shared" ca="1" si="131"/>
        <v>36</v>
      </c>
      <c r="H844" s="20">
        <f t="shared" ca="1" si="132"/>
        <v>68</v>
      </c>
      <c r="I844" s="26">
        <v>6</v>
      </c>
    </row>
    <row r="845" spans="1:9">
      <c r="A845" s="20">
        <v>2014</v>
      </c>
      <c r="B845" s="20" t="s">
        <v>31</v>
      </c>
      <c r="C845" s="11" t="s">
        <v>14</v>
      </c>
      <c r="D845" s="11" t="s">
        <v>11</v>
      </c>
      <c r="E845" s="6">
        <f t="shared" ca="1" si="130"/>
        <v>56</v>
      </c>
      <c r="F845" s="6">
        <f t="shared" ca="1" si="133"/>
        <v>54</v>
      </c>
      <c r="G845" s="20">
        <f t="shared" ca="1" si="131"/>
        <v>36</v>
      </c>
      <c r="H845" s="20">
        <f t="shared" ca="1" si="132"/>
        <v>68</v>
      </c>
      <c r="I845" s="26">
        <v>6</v>
      </c>
    </row>
    <row r="846" spans="1:9">
      <c r="A846" s="20">
        <v>2014</v>
      </c>
      <c r="B846" s="20" t="s">
        <v>31</v>
      </c>
      <c r="C846" s="11" t="s">
        <v>14</v>
      </c>
      <c r="D846" s="11" t="s">
        <v>25</v>
      </c>
      <c r="E846" s="6">
        <f t="shared" ca="1" si="130"/>
        <v>58</v>
      </c>
      <c r="F846" s="6">
        <f t="shared" ca="1" si="133"/>
        <v>54</v>
      </c>
      <c r="G846" s="20">
        <f t="shared" ca="1" si="131"/>
        <v>36</v>
      </c>
      <c r="H846" s="20">
        <f t="shared" ca="1" si="132"/>
        <v>68</v>
      </c>
      <c r="I846" s="26">
        <v>6</v>
      </c>
    </row>
    <row r="847" spans="1:9">
      <c r="A847" s="20">
        <v>2014</v>
      </c>
      <c r="B847" s="20" t="s">
        <v>31</v>
      </c>
      <c r="C847" s="11" t="s">
        <v>14</v>
      </c>
      <c r="D847" s="11" t="s">
        <v>12</v>
      </c>
      <c r="E847" s="6">
        <f t="shared" ca="1" si="130"/>
        <v>63</v>
      </c>
      <c r="F847" s="6">
        <f t="shared" ca="1" si="133"/>
        <v>54</v>
      </c>
      <c r="G847" s="20">
        <f t="shared" ca="1" si="131"/>
        <v>36</v>
      </c>
      <c r="H847" s="20">
        <f t="shared" ca="1" si="132"/>
        <v>68</v>
      </c>
      <c r="I847" s="26">
        <v>6</v>
      </c>
    </row>
    <row r="848" spans="1:9">
      <c r="A848" s="20">
        <v>2014</v>
      </c>
      <c r="B848" s="20" t="s">
        <v>31</v>
      </c>
      <c r="C848" s="11" t="s">
        <v>14</v>
      </c>
      <c r="D848" s="11" t="s">
        <v>13</v>
      </c>
      <c r="E848" s="6">
        <f t="shared" ca="1" si="130"/>
        <v>46</v>
      </c>
      <c r="F848" s="6">
        <f t="shared" ca="1" si="133"/>
        <v>54</v>
      </c>
      <c r="G848" s="20">
        <f t="shared" ca="1" si="131"/>
        <v>36</v>
      </c>
      <c r="H848" s="20">
        <f t="shared" ca="1" si="132"/>
        <v>68</v>
      </c>
      <c r="I848" s="26">
        <v>6</v>
      </c>
    </row>
    <row r="849" spans="1:9">
      <c r="A849" s="20">
        <v>2014</v>
      </c>
      <c r="B849" s="3" t="s">
        <v>31</v>
      </c>
      <c r="C849" s="11" t="s">
        <v>14</v>
      </c>
      <c r="D849" s="11" t="s">
        <v>26</v>
      </c>
      <c r="E849" s="6">
        <f t="shared" ca="1" si="130"/>
        <v>68</v>
      </c>
      <c r="F849" s="6">
        <f t="shared" ca="1" si="133"/>
        <v>54</v>
      </c>
      <c r="G849" s="3">
        <f t="shared" ca="1" si="131"/>
        <v>36</v>
      </c>
      <c r="H849" s="3">
        <f t="shared" ca="1" si="132"/>
        <v>68</v>
      </c>
      <c r="I849" s="26">
        <v>6</v>
      </c>
    </row>
    <row r="850" spans="1:9">
      <c r="A850" s="20">
        <v>2014</v>
      </c>
      <c r="B850" s="21" t="s">
        <v>30</v>
      </c>
      <c r="C850" s="11" t="s">
        <v>14</v>
      </c>
      <c r="D850" s="11" t="s">
        <v>1</v>
      </c>
      <c r="E850" s="6">
        <f t="shared" ca="1" si="130"/>
        <v>270</v>
      </c>
      <c r="F850" s="6">
        <f t="shared" ca="1" si="133"/>
        <v>312</v>
      </c>
      <c r="G850" s="21">
        <f t="shared" ref="G850:G865" ca="1" si="134">MIN($E$850:$E$865)</f>
        <v>243</v>
      </c>
      <c r="H850" s="21">
        <f t="shared" ref="H850:H865" ca="1" si="135">MAX($E$850:$E$865)</f>
        <v>455</v>
      </c>
      <c r="I850" s="26">
        <v>5</v>
      </c>
    </row>
    <row r="851" spans="1:9">
      <c r="A851" s="20">
        <v>2014</v>
      </c>
      <c r="B851" s="20" t="s">
        <v>30</v>
      </c>
      <c r="C851" s="11" t="s">
        <v>14</v>
      </c>
      <c r="D851" s="11" t="s">
        <v>2</v>
      </c>
      <c r="E851" s="6">
        <f t="shared" ca="1" si="130"/>
        <v>262</v>
      </c>
      <c r="F851" s="6">
        <f t="shared" ca="1" si="133"/>
        <v>312</v>
      </c>
      <c r="G851" s="20">
        <f t="shared" ca="1" si="134"/>
        <v>243</v>
      </c>
      <c r="H851" s="20">
        <f t="shared" ca="1" si="135"/>
        <v>455</v>
      </c>
      <c r="I851" s="26">
        <v>5</v>
      </c>
    </row>
    <row r="852" spans="1:9">
      <c r="A852" s="20">
        <v>2014</v>
      </c>
      <c r="B852" s="20" t="s">
        <v>30</v>
      </c>
      <c r="C852" s="11" t="s">
        <v>14</v>
      </c>
      <c r="D852" s="12" t="s">
        <v>3</v>
      </c>
      <c r="E852" s="6">
        <f t="shared" ca="1" si="130"/>
        <v>350</v>
      </c>
      <c r="F852" s="6">
        <f t="shared" ca="1" si="133"/>
        <v>312</v>
      </c>
      <c r="G852" s="20">
        <f t="shared" ca="1" si="134"/>
        <v>243</v>
      </c>
      <c r="H852" s="20">
        <f t="shared" ca="1" si="135"/>
        <v>455</v>
      </c>
      <c r="I852" s="26">
        <v>5</v>
      </c>
    </row>
    <row r="853" spans="1:9">
      <c r="A853" s="20">
        <v>2014</v>
      </c>
      <c r="B853" s="20" t="s">
        <v>30</v>
      </c>
      <c r="C853" s="11" t="s">
        <v>14</v>
      </c>
      <c r="D853" s="11" t="s">
        <v>4</v>
      </c>
      <c r="E853" s="6">
        <f t="shared" ca="1" si="130"/>
        <v>428</v>
      </c>
      <c r="F853" s="6">
        <f t="shared" ca="1" si="133"/>
        <v>312</v>
      </c>
      <c r="G853" s="20">
        <f t="shared" ca="1" si="134"/>
        <v>243</v>
      </c>
      <c r="H853" s="20">
        <f t="shared" ca="1" si="135"/>
        <v>455</v>
      </c>
      <c r="I853" s="26">
        <v>5</v>
      </c>
    </row>
    <row r="854" spans="1:9">
      <c r="A854" s="20">
        <v>2014</v>
      </c>
      <c r="B854" s="20" t="s">
        <v>30</v>
      </c>
      <c r="C854" s="11" t="s">
        <v>14</v>
      </c>
      <c r="D854" s="12" t="s">
        <v>5</v>
      </c>
      <c r="E854" s="6">
        <f t="shared" ca="1" si="130"/>
        <v>290</v>
      </c>
      <c r="F854" s="6">
        <f t="shared" ca="1" si="133"/>
        <v>312</v>
      </c>
      <c r="G854" s="20">
        <f t="shared" ca="1" si="134"/>
        <v>243</v>
      </c>
      <c r="H854" s="20">
        <f t="shared" ca="1" si="135"/>
        <v>455</v>
      </c>
      <c r="I854" s="26">
        <v>5</v>
      </c>
    </row>
    <row r="855" spans="1:9">
      <c r="A855" s="20">
        <v>2014</v>
      </c>
      <c r="B855" s="20" t="s">
        <v>30</v>
      </c>
      <c r="C855" s="11" t="s">
        <v>14</v>
      </c>
      <c r="D855" s="12" t="s">
        <v>6</v>
      </c>
      <c r="E855" s="6">
        <f t="shared" ca="1" si="130"/>
        <v>243</v>
      </c>
      <c r="F855" s="6">
        <f t="shared" ca="1" si="133"/>
        <v>312</v>
      </c>
      <c r="G855" s="20">
        <f t="shared" ca="1" si="134"/>
        <v>243</v>
      </c>
      <c r="H855" s="20">
        <f t="shared" ca="1" si="135"/>
        <v>455</v>
      </c>
      <c r="I855" s="26">
        <v>5</v>
      </c>
    </row>
    <row r="856" spans="1:9">
      <c r="A856" s="20">
        <v>2014</v>
      </c>
      <c r="B856" s="20" t="s">
        <v>30</v>
      </c>
      <c r="C856" s="11" t="s">
        <v>14</v>
      </c>
      <c r="D856" s="11" t="s">
        <v>24</v>
      </c>
      <c r="E856" s="6">
        <f t="shared" ca="1" si="130"/>
        <v>300</v>
      </c>
      <c r="F856" s="6">
        <f t="shared" ca="1" si="133"/>
        <v>312</v>
      </c>
      <c r="G856" s="20">
        <f t="shared" ca="1" si="134"/>
        <v>243</v>
      </c>
      <c r="H856" s="20">
        <f t="shared" ca="1" si="135"/>
        <v>455</v>
      </c>
      <c r="I856" s="26">
        <v>5</v>
      </c>
    </row>
    <row r="857" spans="1:9">
      <c r="A857" s="20">
        <v>2014</v>
      </c>
      <c r="B857" s="20" t="s">
        <v>30</v>
      </c>
      <c r="C857" s="11" t="s">
        <v>14</v>
      </c>
      <c r="D857" s="11" t="s">
        <v>7</v>
      </c>
      <c r="E857" s="6">
        <f t="shared" ca="1" si="130"/>
        <v>436</v>
      </c>
      <c r="F857" s="6">
        <f t="shared" ca="1" si="133"/>
        <v>312</v>
      </c>
      <c r="G857" s="20">
        <f t="shared" ca="1" si="134"/>
        <v>243</v>
      </c>
      <c r="H857" s="20">
        <f t="shared" ca="1" si="135"/>
        <v>455</v>
      </c>
      <c r="I857" s="26">
        <v>5</v>
      </c>
    </row>
    <row r="858" spans="1:9">
      <c r="A858" s="20">
        <v>2014</v>
      </c>
      <c r="B858" s="20" t="s">
        <v>30</v>
      </c>
      <c r="C858" s="11" t="s">
        <v>14</v>
      </c>
      <c r="D858" s="11" t="s">
        <v>8</v>
      </c>
      <c r="E858" s="6">
        <f t="shared" ca="1" si="130"/>
        <v>324</v>
      </c>
      <c r="F858" s="6">
        <f t="shared" ca="1" si="133"/>
        <v>312</v>
      </c>
      <c r="G858" s="20">
        <f t="shared" ca="1" si="134"/>
        <v>243</v>
      </c>
      <c r="H858" s="20">
        <f t="shared" ca="1" si="135"/>
        <v>455</v>
      </c>
      <c r="I858" s="26">
        <v>5</v>
      </c>
    </row>
    <row r="859" spans="1:9">
      <c r="A859" s="20">
        <v>2014</v>
      </c>
      <c r="B859" s="20" t="s">
        <v>30</v>
      </c>
      <c r="C859" s="11" t="s">
        <v>14</v>
      </c>
      <c r="D859" s="11" t="s">
        <v>9</v>
      </c>
      <c r="E859" s="6">
        <f t="shared" ca="1" si="130"/>
        <v>302</v>
      </c>
      <c r="F859" s="6">
        <f t="shared" ca="1" si="133"/>
        <v>312</v>
      </c>
      <c r="G859" s="20">
        <f t="shared" ca="1" si="134"/>
        <v>243</v>
      </c>
      <c r="H859" s="20">
        <f t="shared" ca="1" si="135"/>
        <v>455</v>
      </c>
      <c r="I859" s="26">
        <v>5</v>
      </c>
    </row>
    <row r="860" spans="1:9">
      <c r="A860" s="20">
        <v>2014</v>
      </c>
      <c r="B860" s="20" t="s">
        <v>30</v>
      </c>
      <c r="C860" s="11" t="s">
        <v>14</v>
      </c>
      <c r="D860" s="11" t="s">
        <v>10</v>
      </c>
      <c r="E860" s="6">
        <f t="shared" ca="1" si="130"/>
        <v>286</v>
      </c>
      <c r="F860" s="6">
        <f t="shared" ca="1" si="133"/>
        <v>312</v>
      </c>
      <c r="G860" s="20">
        <f t="shared" ca="1" si="134"/>
        <v>243</v>
      </c>
      <c r="H860" s="20">
        <f t="shared" ca="1" si="135"/>
        <v>455</v>
      </c>
      <c r="I860" s="26">
        <v>5</v>
      </c>
    </row>
    <row r="861" spans="1:9">
      <c r="A861" s="20">
        <v>2014</v>
      </c>
      <c r="B861" s="20" t="s">
        <v>30</v>
      </c>
      <c r="C861" s="11" t="s">
        <v>14</v>
      </c>
      <c r="D861" s="11" t="s">
        <v>11</v>
      </c>
      <c r="E861" s="6">
        <f t="shared" ca="1" si="130"/>
        <v>324</v>
      </c>
      <c r="F861" s="6">
        <f t="shared" ca="1" si="133"/>
        <v>312</v>
      </c>
      <c r="G861" s="20">
        <f t="shared" ca="1" si="134"/>
        <v>243</v>
      </c>
      <c r="H861" s="20">
        <f t="shared" ca="1" si="135"/>
        <v>455</v>
      </c>
      <c r="I861" s="26">
        <v>5</v>
      </c>
    </row>
    <row r="862" spans="1:9">
      <c r="A862" s="20">
        <v>2014</v>
      </c>
      <c r="B862" s="20" t="s">
        <v>30</v>
      </c>
      <c r="C862" s="11" t="s">
        <v>14</v>
      </c>
      <c r="D862" s="11" t="s">
        <v>25</v>
      </c>
      <c r="E862" s="6">
        <f t="shared" ca="1" si="130"/>
        <v>426</v>
      </c>
      <c r="F862" s="6">
        <f t="shared" ca="1" si="133"/>
        <v>312</v>
      </c>
      <c r="G862" s="20">
        <f t="shared" ca="1" si="134"/>
        <v>243</v>
      </c>
      <c r="H862" s="20">
        <f t="shared" ca="1" si="135"/>
        <v>455</v>
      </c>
      <c r="I862" s="26">
        <v>5</v>
      </c>
    </row>
    <row r="863" spans="1:9">
      <c r="A863" s="20">
        <v>2014</v>
      </c>
      <c r="B863" s="20" t="s">
        <v>30</v>
      </c>
      <c r="C863" s="11" t="s">
        <v>14</v>
      </c>
      <c r="D863" s="11" t="s">
        <v>12</v>
      </c>
      <c r="E863" s="6">
        <f t="shared" ca="1" si="130"/>
        <v>455</v>
      </c>
      <c r="F863" s="6">
        <f t="shared" ca="1" si="133"/>
        <v>312</v>
      </c>
      <c r="G863" s="20">
        <f t="shared" ca="1" si="134"/>
        <v>243</v>
      </c>
      <c r="H863" s="20">
        <f t="shared" ca="1" si="135"/>
        <v>455</v>
      </c>
      <c r="I863" s="26">
        <v>5</v>
      </c>
    </row>
    <row r="864" spans="1:9">
      <c r="A864" s="20">
        <v>2014</v>
      </c>
      <c r="B864" s="20" t="s">
        <v>30</v>
      </c>
      <c r="C864" s="11" t="s">
        <v>14</v>
      </c>
      <c r="D864" s="11" t="s">
        <v>13</v>
      </c>
      <c r="E864" s="6">
        <f t="shared" ca="1" si="130"/>
        <v>279</v>
      </c>
      <c r="F864" s="6">
        <f t="shared" ca="1" si="133"/>
        <v>312</v>
      </c>
      <c r="G864" s="20">
        <f t="shared" ca="1" si="134"/>
        <v>243</v>
      </c>
      <c r="H864" s="20">
        <f t="shared" ca="1" si="135"/>
        <v>455</v>
      </c>
      <c r="I864" s="26">
        <v>5</v>
      </c>
    </row>
    <row r="865" spans="1:9">
      <c r="A865" s="20">
        <v>2014</v>
      </c>
      <c r="B865" s="3" t="s">
        <v>30</v>
      </c>
      <c r="C865" s="11" t="s">
        <v>14</v>
      </c>
      <c r="D865" s="11" t="s">
        <v>26</v>
      </c>
      <c r="E865" s="6">
        <f t="shared" ca="1" si="130"/>
        <v>396</v>
      </c>
      <c r="F865" s="6">
        <f t="shared" ca="1" si="133"/>
        <v>312</v>
      </c>
      <c r="G865" s="3">
        <f t="shared" ca="1" si="134"/>
        <v>243</v>
      </c>
      <c r="H865" s="3">
        <f t="shared" ca="1" si="135"/>
        <v>455</v>
      </c>
      <c r="I865" s="26">
        <v>5</v>
      </c>
    </row>
    <row r="866" spans="1:9">
      <c r="A866" s="20">
        <v>2014</v>
      </c>
      <c r="B866" s="20" t="s">
        <v>29</v>
      </c>
      <c r="C866" s="11" t="s">
        <v>14</v>
      </c>
      <c r="D866" s="11" t="s">
        <v>1</v>
      </c>
      <c r="E866" s="6">
        <f t="shared" ca="1" si="130"/>
        <v>2190</v>
      </c>
      <c r="F866" s="6">
        <f t="shared" ca="1" si="133"/>
        <v>2355</v>
      </c>
      <c r="G866" s="21">
        <f ca="1">MIN($E$866:$E$881)</f>
        <v>2172</v>
      </c>
      <c r="H866" s="24">
        <f ca="1">MAX($E$866:$E$881)</f>
        <v>2807</v>
      </c>
      <c r="I866" s="26">
        <v>4</v>
      </c>
    </row>
    <row r="867" spans="1:9">
      <c r="A867" s="20">
        <v>2014</v>
      </c>
      <c r="B867" s="20" t="s">
        <v>29</v>
      </c>
      <c r="C867" s="11" t="s">
        <v>14</v>
      </c>
      <c r="D867" s="11" t="s">
        <v>2</v>
      </c>
      <c r="E867" s="6">
        <f t="shared" ca="1" si="130"/>
        <v>2224</v>
      </c>
      <c r="F867" s="6">
        <f t="shared" ca="1" si="133"/>
        <v>2355</v>
      </c>
      <c r="G867" s="20">
        <f t="shared" ref="G867:G881" ca="1" si="136">MIN($E$866:$E$881)</f>
        <v>2172</v>
      </c>
      <c r="H867" s="22">
        <f t="shared" ref="H867:H881" ca="1" si="137">MAX($E$866:$E$881)</f>
        <v>2807</v>
      </c>
      <c r="I867" s="26">
        <v>4</v>
      </c>
    </row>
    <row r="868" spans="1:9">
      <c r="A868" s="20">
        <v>2014</v>
      </c>
      <c r="B868" s="20" t="s">
        <v>29</v>
      </c>
      <c r="C868" s="11" t="s">
        <v>14</v>
      </c>
      <c r="D868" s="12" t="s">
        <v>3</v>
      </c>
      <c r="E868" s="6">
        <f t="shared" ca="1" si="130"/>
        <v>2414</v>
      </c>
      <c r="F868" s="6">
        <f t="shared" ca="1" si="133"/>
        <v>2355</v>
      </c>
      <c r="G868" s="20">
        <f t="shared" ca="1" si="136"/>
        <v>2172</v>
      </c>
      <c r="H868" s="22">
        <f t="shared" ca="1" si="137"/>
        <v>2807</v>
      </c>
      <c r="I868" s="26">
        <v>4</v>
      </c>
    </row>
    <row r="869" spans="1:9">
      <c r="A869" s="20">
        <v>2014</v>
      </c>
      <c r="B869" s="20" t="s">
        <v>29</v>
      </c>
      <c r="C869" s="11" t="s">
        <v>14</v>
      </c>
      <c r="D869" s="11" t="s">
        <v>4</v>
      </c>
      <c r="E869" s="6">
        <f t="shared" ca="1" si="130"/>
        <v>2708</v>
      </c>
      <c r="F869" s="6">
        <f t="shared" ca="1" si="133"/>
        <v>2355</v>
      </c>
      <c r="G869" s="20">
        <f t="shared" ca="1" si="136"/>
        <v>2172</v>
      </c>
      <c r="H869" s="22">
        <f t="shared" ca="1" si="137"/>
        <v>2807</v>
      </c>
      <c r="I869" s="26">
        <v>4</v>
      </c>
    </row>
    <row r="870" spans="1:9">
      <c r="A870" s="20">
        <v>2014</v>
      </c>
      <c r="B870" s="20" t="s">
        <v>29</v>
      </c>
      <c r="C870" s="11" t="s">
        <v>14</v>
      </c>
      <c r="D870" s="12" t="s">
        <v>5</v>
      </c>
      <c r="E870" s="6">
        <f t="shared" ca="1" si="130"/>
        <v>2232</v>
      </c>
      <c r="F870" s="6">
        <f t="shared" ca="1" si="133"/>
        <v>2355</v>
      </c>
      <c r="G870" s="20">
        <f t="shared" ca="1" si="136"/>
        <v>2172</v>
      </c>
      <c r="H870" s="22">
        <f t="shared" ca="1" si="137"/>
        <v>2807</v>
      </c>
      <c r="I870" s="26">
        <v>4</v>
      </c>
    </row>
    <row r="871" spans="1:9">
      <c r="A871" s="20">
        <v>2014</v>
      </c>
      <c r="B871" s="20" t="s">
        <v>29</v>
      </c>
      <c r="C871" s="11" t="s">
        <v>14</v>
      </c>
      <c r="D871" s="12" t="s">
        <v>6</v>
      </c>
      <c r="E871" s="6">
        <f t="shared" ca="1" si="130"/>
        <v>2172</v>
      </c>
      <c r="F871" s="6">
        <f t="shared" ca="1" si="133"/>
        <v>2355</v>
      </c>
      <c r="G871" s="20">
        <f t="shared" ca="1" si="136"/>
        <v>2172</v>
      </c>
      <c r="H871" s="22">
        <f t="shared" ca="1" si="137"/>
        <v>2807</v>
      </c>
      <c r="I871" s="26">
        <v>4</v>
      </c>
    </row>
    <row r="872" spans="1:9">
      <c r="A872" s="20">
        <v>2014</v>
      </c>
      <c r="B872" s="20" t="s">
        <v>29</v>
      </c>
      <c r="C872" s="11" t="s">
        <v>14</v>
      </c>
      <c r="D872" s="11" t="s">
        <v>24</v>
      </c>
      <c r="E872" s="6">
        <f t="shared" ca="1" si="130"/>
        <v>2302</v>
      </c>
      <c r="F872" s="6">
        <f t="shared" ca="1" si="133"/>
        <v>2355</v>
      </c>
      <c r="G872" s="20">
        <f t="shared" ca="1" si="136"/>
        <v>2172</v>
      </c>
      <c r="H872" s="22">
        <f t="shared" ca="1" si="137"/>
        <v>2807</v>
      </c>
      <c r="I872" s="26">
        <v>4</v>
      </c>
    </row>
    <row r="873" spans="1:9">
      <c r="A873" s="20">
        <v>2014</v>
      </c>
      <c r="B873" s="20" t="s">
        <v>29</v>
      </c>
      <c r="C873" s="11" t="s">
        <v>14</v>
      </c>
      <c r="D873" s="11" t="s">
        <v>7</v>
      </c>
      <c r="E873" s="6">
        <f t="shared" ca="1" si="130"/>
        <v>2726</v>
      </c>
      <c r="F873" s="6">
        <f t="shared" ca="1" si="133"/>
        <v>2355</v>
      </c>
      <c r="G873" s="20">
        <f t="shared" ca="1" si="136"/>
        <v>2172</v>
      </c>
      <c r="H873" s="22">
        <f t="shared" ca="1" si="137"/>
        <v>2807</v>
      </c>
      <c r="I873" s="26">
        <v>4</v>
      </c>
    </row>
    <row r="874" spans="1:9">
      <c r="A874" s="20">
        <v>2014</v>
      </c>
      <c r="B874" s="20" t="s">
        <v>29</v>
      </c>
      <c r="C874" s="11" t="s">
        <v>14</v>
      </c>
      <c r="D874" s="11" t="s">
        <v>8</v>
      </c>
      <c r="E874" s="6">
        <f t="shared" ca="1" si="130"/>
        <v>2356</v>
      </c>
      <c r="F874" s="6">
        <f t="shared" ca="1" si="133"/>
        <v>2355</v>
      </c>
      <c r="G874" s="20">
        <f t="shared" ca="1" si="136"/>
        <v>2172</v>
      </c>
      <c r="H874" s="22">
        <f t="shared" ca="1" si="137"/>
        <v>2807</v>
      </c>
      <c r="I874" s="26">
        <v>4</v>
      </c>
    </row>
    <row r="875" spans="1:9">
      <c r="A875" s="20">
        <v>2014</v>
      </c>
      <c r="B875" s="20" t="s">
        <v>29</v>
      </c>
      <c r="C875" s="11" t="s">
        <v>14</v>
      </c>
      <c r="D875" s="11" t="s">
        <v>9</v>
      </c>
      <c r="E875" s="6">
        <f t="shared" ca="1" si="130"/>
        <v>2354</v>
      </c>
      <c r="F875" s="6">
        <f t="shared" ca="1" si="133"/>
        <v>2355</v>
      </c>
      <c r="G875" s="20">
        <f t="shared" ca="1" si="136"/>
        <v>2172</v>
      </c>
      <c r="H875" s="22">
        <f t="shared" ca="1" si="137"/>
        <v>2807</v>
      </c>
      <c r="I875" s="26">
        <v>4</v>
      </c>
    </row>
    <row r="876" spans="1:9">
      <c r="A876" s="20">
        <v>2014</v>
      </c>
      <c r="B876" s="20" t="s">
        <v>29</v>
      </c>
      <c r="C876" s="11" t="s">
        <v>14</v>
      </c>
      <c r="D876" s="11" t="s">
        <v>10</v>
      </c>
      <c r="E876" s="6">
        <f t="shared" ca="1" si="130"/>
        <v>2274</v>
      </c>
      <c r="F876" s="6">
        <f t="shared" ca="1" si="133"/>
        <v>2355</v>
      </c>
      <c r="G876" s="20">
        <f t="shared" ca="1" si="136"/>
        <v>2172</v>
      </c>
      <c r="H876" s="22">
        <f t="shared" ca="1" si="137"/>
        <v>2807</v>
      </c>
      <c r="I876" s="26">
        <v>4</v>
      </c>
    </row>
    <row r="877" spans="1:9">
      <c r="A877" s="20">
        <v>2014</v>
      </c>
      <c r="B877" s="20" t="s">
        <v>29</v>
      </c>
      <c r="C877" s="11" t="s">
        <v>14</v>
      </c>
      <c r="D877" s="11" t="s">
        <v>11</v>
      </c>
      <c r="E877" s="6">
        <f t="shared" ca="1" si="130"/>
        <v>2410</v>
      </c>
      <c r="F877" s="6">
        <f t="shared" ca="1" si="133"/>
        <v>2355</v>
      </c>
      <c r="G877" s="20">
        <f t="shared" ca="1" si="136"/>
        <v>2172</v>
      </c>
      <c r="H877" s="22">
        <f t="shared" ca="1" si="137"/>
        <v>2807</v>
      </c>
      <c r="I877" s="26">
        <v>4</v>
      </c>
    </row>
    <row r="878" spans="1:9">
      <c r="A878" s="20">
        <v>2014</v>
      </c>
      <c r="B878" s="20" t="s">
        <v>29</v>
      </c>
      <c r="C878" s="11" t="s">
        <v>14</v>
      </c>
      <c r="D878" s="11" t="s">
        <v>25</v>
      </c>
      <c r="E878" s="6">
        <f t="shared" ca="1" si="130"/>
        <v>2689</v>
      </c>
      <c r="F878" s="6">
        <f t="shared" ca="1" si="133"/>
        <v>2355</v>
      </c>
      <c r="G878" s="20">
        <f t="shared" ca="1" si="136"/>
        <v>2172</v>
      </c>
      <c r="H878" s="22">
        <f t="shared" ca="1" si="137"/>
        <v>2807</v>
      </c>
      <c r="I878" s="26">
        <v>4</v>
      </c>
    </row>
    <row r="879" spans="1:9">
      <c r="A879" s="20">
        <v>2014</v>
      </c>
      <c r="B879" s="20" t="s">
        <v>29</v>
      </c>
      <c r="C879" s="11" t="s">
        <v>14</v>
      </c>
      <c r="D879" s="11" t="s">
        <v>12</v>
      </c>
      <c r="E879" s="6">
        <f t="shared" ca="1" si="130"/>
        <v>2807</v>
      </c>
      <c r="F879" s="6">
        <f t="shared" ca="1" si="133"/>
        <v>2355</v>
      </c>
      <c r="G879" s="20">
        <f t="shared" ca="1" si="136"/>
        <v>2172</v>
      </c>
      <c r="H879" s="22">
        <f t="shared" ca="1" si="137"/>
        <v>2807</v>
      </c>
      <c r="I879" s="26">
        <v>4</v>
      </c>
    </row>
    <row r="880" spans="1:9">
      <c r="A880" s="20">
        <v>2014</v>
      </c>
      <c r="B880" s="20" t="s">
        <v>29</v>
      </c>
      <c r="C880" s="11" t="s">
        <v>14</v>
      </c>
      <c r="D880" s="11" t="s">
        <v>13</v>
      </c>
      <c r="E880" s="6">
        <f t="shared" ca="1" si="130"/>
        <v>2284</v>
      </c>
      <c r="F880" s="6">
        <f t="shared" ca="1" si="133"/>
        <v>2355</v>
      </c>
      <c r="G880" s="20">
        <f t="shared" ca="1" si="136"/>
        <v>2172</v>
      </c>
      <c r="H880" s="22">
        <f t="shared" ca="1" si="137"/>
        <v>2807</v>
      </c>
      <c r="I880" s="26">
        <v>4</v>
      </c>
    </row>
    <row r="881" spans="1:9">
      <c r="A881" s="20">
        <v>2014</v>
      </c>
      <c r="B881" s="3" t="s">
        <v>29</v>
      </c>
      <c r="C881" s="11" t="s">
        <v>14</v>
      </c>
      <c r="D881" s="11" t="s">
        <v>26</v>
      </c>
      <c r="E881" s="6">
        <f t="shared" ca="1" si="130"/>
        <v>2639</v>
      </c>
      <c r="F881" s="6">
        <f t="shared" ca="1" si="133"/>
        <v>2355</v>
      </c>
      <c r="G881" s="3">
        <f t="shared" ca="1" si="136"/>
        <v>2172</v>
      </c>
      <c r="H881" s="23">
        <f t="shared" ca="1" si="137"/>
        <v>2807</v>
      </c>
      <c r="I881" s="26">
        <v>4</v>
      </c>
    </row>
    <row r="882" spans="1:9">
      <c r="A882" s="20">
        <v>2014</v>
      </c>
      <c r="B882" s="20" t="s">
        <v>28</v>
      </c>
      <c r="C882" s="11" t="s">
        <v>14</v>
      </c>
      <c r="D882" s="11" t="s">
        <v>1</v>
      </c>
      <c r="E882" s="6">
        <f t="shared" ca="1" si="130"/>
        <v>155</v>
      </c>
      <c r="F882" s="6">
        <f t="shared" ca="1" si="133"/>
        <v>194</v>
      </c>
      <c r="G882" s="20">
        <f t="shared" ref="G882:G897" ca="1" si="138">MIN($E$882:$E$897)</f>
        <v>145</v>
      </c>
      <c r="H882" s="20">
        <f t="shared" ref="H882:H897" ca="1" si="139">MAX($E$882:$E$897)</f>
        <v>351</v>
      </c>
      <c r="I882" s="26">
        <v>3</v>
      </c>
    </row>
    <row r="883" spans="1:9">
      <c r="A883" s="20">
        <v>2014</v>
      </c>
      <c r="B883" s="20" t="s">
        <v>28</v>
      </c>
      <c r="C883" s="11" t="s">
        <v>14</v>
      </c>
      <c r="D883" s="11" t="s">
        <v>2</v>
      </c>
      <c r="E883" s="6">
        <f t="shared" ca="1" si="130"/>
        <v>200</v>
      </c>
      <c r="F883" s="6">
        <f t="shared" ca="1" si="133"/>
        <v>194</v>
      </c>
      <c r="G883" s="20">
        <f t="shared" ca="1" si="138"/>
        <v>145</v>
      </c>
      <c r="H883" s="20">
        <f t="shared" ca="1" si="139"/>
        <v>351</v>
      </c>
      <c r="I883" s="26">
        <v>3</v>
      </c>
    </row>
    <row r="884" spans="1:9">
      <c r="A884" s="20">
        <v>2014</v>
      </c>
      <c r="B884" s="20" t="s">
        <v>28</v>
      </c>
      <c r="C884" s="11" t="s">
        <v>14</v>
      </c>
      <c r="D884" s="12" t="s">
        <v>3</v>
      </c>
      <c r="E884" s="6">
        <f t="shared" ca="1" si="130"/>
        <v>303</v>
      </c>
      <c r="F884" s="6">
        <f t="shared" ca="1" si="133"/>
        <v>194</v>
      </c>
      <c r="G884" s="20">
        <f t="shared" ca="1" si="138"/>
        <v>145</v>
      </c>
      <c r="H884" s="20">
        <f t="shared" ca="1" si="139"/>
        <v>351</v>
      </c>
      <c r="I884" s="26">
        <v>3</v>
      </c>
    </row>
    <row r="885" spans="1:9">
      <c r="A885" s="20">
        <v>2014</v>
      </c>
      <c r="B885" s="20" t="s">
        <v>28</v>
      </c>
      <c r="C885" s="11" t="s">
        <v>14</v>
      </c>
      <c r="D885" s="11" t="s">
        <v>4</v>
      </c>
      <c r="E885" s="6">
        <f t="shared" ca="1" si="130"/>
        <v>159</v>
      </c>
      <c r="F885" s="6">
        <f t="shared" ca="1" si="133"/>
        <v>194</v>
      </c>
      <c r="G885" s="20">
        <f t="shared" ca="1" si="138"/>
        <v>145</v>
      </c>
      <c r="H885" s="20">
        <f t="shared" ca="1" si="139"/>
        <v>351</v>
      </c>
      <c r="I885" s="26">
        <v>3</v>
      </c>
    </row>
    <row r="886" spans="1:9">
      <c r="A886" s="20">
        <v>2014</v>
      </c>
      <c r="B886" s="20" t="s">
        <v>28</v>
      </c>
      <c r="C886" s="11" t="s">
        <v>14</v>
      </c>
      <c r="D886" s="12" t="s">
        <v>5</v>
      </c>
      <c r="E886" s="6">
        <f t="shared" ca="1" si="130"/>
        <v>275</v>
      </c>
      <c r="F886" s="6">
        <f t="shared" ca="1" si="133"/>
        <v>194</v>
      </c>
      <c r="G886" s="20">
        <f t="shared" ca="1" si="138"/>
        <v>145</v>
      </c>
      <c r="H886" s="20">
        <f t="shared" ca="1" si="139"/>
        <v>351</v>
      </c>
      <c r="I886" s="26">
        <v>3</v>
      </c>
    </row>
    <row r="887" spans="1:9">
      <c r="A887" s="20">
        <v>2014</v>
      </c>
      <c r="B887" s="20" t="s">
        <v>28</v>
      </c>
      <c r="C887" s="11" t="s">
        <v>14</v>
      </c>
      <c r="D887" s="12" t="s">
        <v>6</v>
      </c>
      <c r="E887" s="6">
        <f t="shared" ca="1" si="130"/>
        <v>351</v>
      </c>
      <c r="F887" s="6">
        <f t="shared" ca="1" si="133"/>
        <v>194</v>
      </c>
      <c r="G887" s="20">
        <f t="shared" ca="1" si="138"/>
        <v>145</v>
      </c>
      <c r="H887" s="20">
        <f t="shared" ca="1" si="139"/>
        <v>351</v>
      </c>
      <c r="I887" s="26">
        <v>3</v>
      </c>
    </row>
    <row r="888" spans="1:9">
      <c r="A888" s="20">
        <v>2014</v>
      </c>
      <c r="B888" s="20" t="s">
        <v>28</v>
      </c>
      <c r="C888" s="11" t="s">
        <v>14</v>
      </c>
      <c r="D888" s="11" t="s">
        <v>24</v>
      </c>
      <c r="E888" s="6">
        <f t="shared" ca="1" si="130"/>
        <v>190</v>
      </c>
      <c r="F888" s="6">
        <f t="shared" ca="1" si="133"/>
        <v>194</v>
      </c>
      <c r="G888" s="20">
        <f t="shared" ca="1" si="138"/>
        <v>145</v>
      </c>
      <c r="H888" s="20">
        <f t="shared" ca="1" si="139"/>
        <v>351</v>
      </c>
      <c r="I888" s="26">
        <v>3</v>
      </c>
    </row>
    <row r="889" spans="1:9">
      <c r="A889" s="20">
        <v>2014</v>
      </c>
      <c r="B889" s="20" t="s">
        <v>28</v>
      </c>
      <c r="C889" s="11" t="s">
        <v>14</v>
      </c>
      <c r="D889" s="11" t="s">
        <v>7</v>
      </c>
      <c r="E889" s="6">
        <f t="shared" ca="1" si="130"/>
        <v>224</v>
      </c>
      <c r="F889" s="6">
        <f t="shared" ca="1" si="133"/>
        <v>194</v>
      </c>
      <c r="G889" s="20">
        <f t="shared" ca="1" si="138"/>
        <v>145</v>
      </c>
      <c r="H889" s="20">
        <f t="shared" ca="1" si="139"/>
        <v>351</v>
      </c>
      <c r="I889" s="26">
        <v>3</v>
      </c>
    </row>
    <row r="890" spans="1:9">
      <c r="A890" s="20">
        <v>2014</v>
      </c>
      <c r="B890" s="20" t="s">
        <v>28</v>
      </c>
      <c r="C890" s="11" t="s">
        <v>14</v>
      </c>
      <c r="D890" s="11" t="s">
        <v>8</v>
      </c>
      <c r="E890" s="6">
        <f t="shared" ca="1" si="130"/>
        <v>178</v>
      </c>
      <c r="F890" s="6">
        <f t="shared" ca="1" si="133"/>
        <v>194</v>
      </c>
      <c r="G890" s="20">
        <f t="shared" ca="1" si="138"/>
        <v>145</v>
      </c>
      <c r="H890" s="20">
        <f t="shared" ca="1" si="139"/>
        <v>351</v>
      </c>
      <c r="I890" s="26">
        <v>3</v>
      </c>
    </row>
    <row r="891" spans="1:9">
      <c r="A891" s="20">
        <v>2014</v>
      </c>
      <c r="B891" s="20" t="s">
        <v>28</v>
      </c>
      <c r="C891" s="11" t="s">
        <v>14</v>
      </c>
      <c r="D891" s="11" t="s">
        <v>9</v>
      </c>
      <c r="E891" s="6">
        <f t="shared" ca="1" si="130"/>
        <v>204</v>
      </c>
      <c r="F891" s="6">
        <f t="shared" ca="1" si="133"/>
        <v>194</v>
      </c>
      <c r="G891" s="20">
        <f t="shared" ca="1" si="138"/>
        <v>145</v>
      </c>
      <c r="H891" s="20">
        <f t="shared" ca="1" si="139"/>
        <v>351</v>
      </c>
      <c r="I891" s="26">
        <v>3</v>
      </c>
    </row>
    <row r="892" spans="1:9">
      <c r="A892" s="20">
        <v>2014</v>
      </c>
      <c r="B892" s="20" t="s">
        <v>28</v>
      </c>
      <c r="C892" s="11" t="s">
        <v>14</v>
      </c>
      <c r="D892" s="11" t="s">
        <v>10</v>
      </c>
      <c r="E892" s="6">
        <f t="shared" ca="1" si="130"/>
        <v>166</v>
      </c>
      <c r="F892" s="6">
        <f t="shared" ca="1" si="133"/>
        <v>194</v>
      </c>
      <c r="G892" s="20">
        <f t="shared" ca="1" si="138"/>
        <v>145</v>
      </c>
      <c r="H892" s="20">
        <f t="shared" ca="1" si="139"/>
        <v>351</v>
      </c>
      <c r="I892" s="26">
        <v>3</v>
      </c>
    </row>
    <row r="893" spans="1:9">
      <c r="A893" s="20">
        <v>2014</v>
      </c>
      <c r="B893" s="20" t="s">
        <v>28</v>
      </c>
      <c r="C893" s="11" t="s">
        <v>14</v>
      </c>
      <c r="D893" s="11" t="s">
        <v>11</v>
      </c>
      <c r="E893" s="6">
        <f t="shared" ca="1" si="130"/>
        <v>253</v>
      </c>
      <c r="F893" s="6">
        <f t="shared" ca="1" si="133"/>
        <v>194</v>
      </c>
      <c r="G893" s="20">
        <f t="shared" ca="1" si="138"/>
        <v>145</v>
      </c>
      <c r="H893" s="20">
        <f t="shared" ca="1" si="139"/>
        <v>351</v>
      </c>
      <c r="I893" s="26">
        <v>3</v>
      </c>
    </row>
    <row r="894" spans="1:9">
      <c r="A894" s="20">
        <v>2014</v>
      </c>
      <c r="B894" s="20" t="s">
        <v>28</v>
      </c>
      <c r="C894" s="11" t="s">
        <v>14</v>
      </c>
      <c r="D894" s="11" t="s">
        <v>25</v>
      </c>
      <c r="E894" s="6">
        <f t="shared" ca="1" si="130"/>
        <v>145</v>
      </c>
      <c r="F894" s="6">
        <f t="shared" ca="1" si="133"/>
        <v>194</v>
      </c>
      <c r="G894" s="20">
        <f t="shared" ca="1" si="138"/>
        <v>145</v>
      </c>
      <c r="H894" s="20">
        <f t="shared" ca="1" si="139"/>
        <v>351</v>
      </c>
      <c r="I894" s="26">
        <v>3</v>
      </c>
    </row>
    <row r="895" spans="1:9">
      <c r="A895" s="20">
        <v>2014</v>
      </c>
      <c r="B895" s="20" t="s">
        <v>28</v>
      </c>
      <c r="C895" s="11" t="s">
        <v>14</v>
      </c>
      <c r="D895" s="11" t="s">
        <v>12</v>
      </c>
      <c r="E895" s="6">
        <f t="shared" ca="1" si="130"/>
        <v>157</v>
      </c>
      <c r="F895" s="6">
        <f t="shared" ca="1" si="133"/>
        <v>194</v>
      </c>
      <c r="G895" s="20">
        <f t="shared" ca="1" si="138"/>
        <v>145</v>
      </c>
      <c r="H895" s="20">
        <f t="shared" ca="1" si="139"/>
        <v>351</v>
      </c>
      <c r="I895" s="26">
        <v>3</v>
      </c>
    </row>
    <row r="896" spans="1:9">
      <c r="A896" s="20">
        <v>2014</v>
      </c>
      <c r="B896" s="20" t="s">
        <v>28</v>
      </c>
      <c r="C896" s="11" t="s">
        <v>14</v>
      </c>
      <c r="D896" s="11" t="s">
        <v>13</v>
      </c>
      <c r="E896" s="6">
        <f t="shared" ca="1" si="130"/>
        <v>198</v>
      </c>
      <c r="F896" s="6">
        <f t="shared" ca="1" si="133"/>
        <v>194</v>
      </c>
      <c r="G896" s="20">
        <f t="shared" ca="1" si="138"/>
        <v>145</v>
      </c>
      <c r="H896" s="20">
        <f t="shared" ca="1" si="139"/>
        <v>351</v>
      </c>
      <c r="I896" s="26">
        <v>3</v>
      </c>
    </row>
    <row r="897" spans="1:9">
      <c r="A897" s="3">
        <v>2014</v>
      </c>
      <c r="B897" s="3" t="s">
        <v>28</v>
      </c>
      <c r="C897" s="11" t="s">
        <v>14</v>
      </c>
      <c r="D897" s="11" t="s">
        <v>26</v>
      </c>
      <c r="E897" s="6">
        <f t="shared" ca="1" si="130"/>
        <v>169</v>
      </c>
      <c r="F897" s="6">
        <f t="shared" ca="1" si="133"/>
        <v>194</v>
      </c>
      <c r="G897" s="3">
        <f t="shared" ca="1" si="138"/>
        <v>145</v>
      </c>
      <c r="H897" s="3">
        <f t="shared" ca="1" si="139"/>
        <v>351</v>
      </c>
      <c r="I897" s="26">
        <v>3</v>
      </c>
    </row>
    <row r="898" spans="1:9">
      <c r="A898" s="20">
        <v>2015</v>
      </c>
      <c r="B898" s="20" t="s">
        <v>34</v>
      </c>
      <c r="C898" s="11" t="s">
        <v>14</v>
      </c>
      <c r="D898" s="11" t="s">
        <v>1</v>
      </c>
      <c r="E898" s="6">
        <f t="shared" ref="E898:E961" ca="1" si="140">VLOOKUP($D898,INDIRECT(A898&amp;"!B11:K27"),$I898,FALSE)</f>
        <v>626</v>
      </c>
      <c r="F898" s="6">
        <f t="shared" ca="1" si="133"/>
        <v>576</v>
      </c>
      <c r="G898" s="20">
        <f t="shared" ref="G898:G913" ca="1" si="141">MIN($E$898:$E$913)</f>
        <v>360</v>
      </c>
      <c r="H898" s="20">
        <f t="shared" ref="H898:H913" ca="1" si="142">MAX($E$898:$E$913)</f>
        <v>674</v>
      </c>
      <c r="I898" s="26">
        <v>10</v>
      </c>
    </row>
    <row r="899" spans="1:9">
      <c r="A899" s="20">
        <v>2015</v>
      </c>
      <c r="B899" s="20" t="s">
        <v>34</v>
      </c>
      <c r="C899" s="11" t="s">
        <v>14</v>
      </c>
      <c r="D899" s="11" t="s">
        <v>2</v>
      </c>
      <c r="E899" s="6">
        <f t="shared" ca="1" si="140"/>
        <v>674</v>
      </c>
      <c r="F899" s="6">
        <f t="shared" ref="F899:F962" ca="1" si="143">VLOOKUP($C899,INDIRECT(A899&amp;"!B11:K27"),$I899,FALSE)</f>
        <v>576</v>
      </c>
      <c r="G899" s="20">
        <f t="shared" ca="1" si="141"/>
        <v>360</v>
      </c>
      <c r="H899" s="20">
        <f t="shared" ca="1" si="142"/>
        <v>674</v>
      </c>
      <c r="I899" s="26">
        <v>10</v>
      </c>
    </row>
    <row r="900" spans="1:9">
      <c r="A900" s="20">
        <v>2015</v>
      </c>
      <c r="B900" s="20" t="s">
        <v>34</v>
      </c>
      <c r="C900" s="11" t="s">
        <v>14</v>
      </c>
      <c r="D900" s="12" t="s">
        <v>3</v>
      </c>
      <c r="E900" s="6">
        <f t="shared" ca="1" si="140"/>
        <v>531</v>
      </c>
      <c r="F900" s="6">
        <f t="shared" ca="1" si="143"/>
        <v>576</v>
      </c>
      <c r="G900" s="20">
        <f t="shared" ca="1" si="141"/>
        <v>360</v>
      </c>
      <c r="H900" s="20">
        <f t="shared" ca="1" si="142"/>
        <v>674</v>
      </c>
      <c r="I900" s="26">
        <v>10</v>
      </c>
    </row>
    <row r="901" spans="1:9">
      <c r="A901" s="20">
        <v>2015</v>
      </c>
      <c r="B901" s="20" t="s">
        <v>34</v>
      </c>
      <c r="C901" s="11" t="s">
        <v>14</v>
      </c>
      <c r="D901" s="11" t="s">
        <v>4</v>
      </c>
      <c r="E901" s="6">
        <f t="shared" ca="1" si="140"/>
        <v>431</v>
      </c>
      <c r="F901" s="6">
        <f t="shared" ca="1" si="143"/>
        <v>576</v>
      </c>
      <c r="G901" s="20">
        <f t="shared" ca="1" si="141"/>
        <v>360</v>
      </c>
      <c r="H901" s="20">
        <f t="shared" ca="1" si="142"/>
        <v>674</v>
      </c>
      <c r="I901" s="26">
        <v>10</v>
      </c>
    </row>
    <row r="902" spans="1:9">
      <c r="A902" s="20">
        <v>2015</v>
      </c>
      <c r="B902" s="20" t="s">
        <v>34</v>
      </c>
      <c r="C902" s="11" t="s">
        <v>14</v>
      </c>
      <c r="D902" s="12" t="s">
        <v>5</v>
      </c>
      <c r="E902" s="6">
        <f t="shared" ca="1" si="140"/>
        <v>404</v>
      </c>
      <c r="F902" s="6">
        <f t="shared" ca="1" si="143"/>
        <v>576</v>
      </c>
      <c r="G902" s="20">
        <f t="shared" ca="1" si="141"/>
        <v>360</v>
      </c>
      <c r="H902" s="20">
        <f t="shared" ca="1" si="142"/>
        <v>674</v>
      </c>
      <c r="I902" s="26">
        <v>10</v>
      </c>
    </row>
    <row r="903" spans="1:9">
      <c r="A903" s="20">
        <v>2015</v>
      </c>
      <c r="B903" s="20" t="s">
        <v>34</v>
      </c>
      <c r="C903" s="11" t="s">
        <v>14</v>
      </c>
      <c r="D903" s="12" t="s">
        <v>6</v>
      </c>
      <c r="E903" s="6">
        <f t="shared" ca="1" si="140"/>
        <v>608</v>
      </c>
      <c r="F903" s="6">
        <f t="shared" ca="1" si="143"/>
        <v>576</v>
      </c>
      <c r="G903" s="20">
        <f t="shared" ca="1" si="141"/>
        <v>360</v>
      </c>
      <c r="H903" s="20">
        <f t="shared" ca="1" si="142"/>
        <v>674</v>
      </c>
      <c r="I903" s="26">
        <v>10</v>
      </c>
    </row>
    <row r="904" spans="1:9">
      <c r="A904" s="20">
        <v>2015</v>
      </c>
      <c r="B904" s="20" t="s">
        <v>34</v>
      </c>
      <c r="C904" s="11" t="s">
        <v>14</v>
      </c>
      <c r="D904" s="11" t="s">
        <v>24</v>
      </c>
      <c r="E904" s="6">
        <f t="shared" ca="1" si="140"/>
        <v>626</v>
      </c>
      <c r="F904" s="6">
        <f t="shared" ca="1" si="143"/>
        <v>576</v>
      </c>
      <c r="G904" s="20">
        <f t="shared" ca="1" si="141"/>
        <v>360</v>
      </c>
      <c r="H904" s="20">
        <f t="shared" ca="1" si="142"/>
        <v>674</v>
      </c>
      <c r="I904" s="26">
        <v>10</v>
      </c>
    </row>
    <row r="905" spans="1:9">
      <c r="A905" s="20">
        <v>2015</v>
      </c>
      <c r="B905" s="20" t="s">
        <v>34</v>
      </c>
      <c r="C905" s="11" t="s">
        <v>14</v>
      </c>
      <c r="D905" s="11" t="s">
        <v>7</v>
      </c>
      <c r="E905" s="6">
        <f t="shared" ca="1" si="140"/>
        <v>360</v>
      </c>
      <c r="F905" s="6">
        <f t="shared" ca="1" si="143"/>
        <v>576</v>
      </c>
      <c r="G905" s="20">
        <f t="shared" ca="1" si="141"/>
        <v>360</v>
      </c>
      <c r="H905" s="20">
        <f t="shared" ca="1" si="142"/>
        <v>674</v>
      </c>
      <c r="I905" s="26">
        <v>10</v>
      </c>
    </row>
    <row r="906" spans="1:9">
      <c r="A906" s="20">
        <v>2015</v>
      </c>
      <c r="B906" s="20" t="s">
        <v>34</v>
      </c>
      <c r="C906" s="11" t="s">
        <v>14</v>
      </c>
      <c r="D906" s="11" t="s">
        <v>8</v>
      </c>
      <c r="E906" s="6">
        <f t="shared" ca="1" si="140"/>
        <v>589</v>
      </c>
      <c r="F906" s="6">
        <f t="shared" ca="1" si="143"/>
        <v>576</v>
      </c>
      <c r="G906" s="20">
        <f t="shared" ca="1" si="141"/>
        <v>360</v>
      </c>
      <c r="H906" s="20">
        <f t="shared" ca="1" si="142"/>
        <v>674</v>
      </c>
      <c r="I906" s="26">
        <v>10</v>
      </c>
    </row>
    <row r="907" spans="1:9">
      <c r="A907" s="20">
        <v>2015</v>
      </c>
      <c r="B907" s="20" t="s">
        <v>34</v>
      </c>
      <c r="C907" s="11" t="s">
        <v>14</v>
      </c>
      <c r="D907" s="11" t="s">
        <v>9</v>
      </c>
      <c r="E907" s="6">
        <f t="shared" ca="1" si="140"/>
        <v>575</v>
      </c>
      <c r="F907" s="6">
        <f t="shared" ca="1" si="143"/>
        <v>576</v>
      </c>
      <c r="G907" s="20">
        <f t="shared" ca="1" si="141"/>
        <v>360</v>
      </c>
      <c r="H907" s="20">
        <f t="shared" ca="1" si="142"/>
        <v>674</v>
      </c>
      <c r="I907" s="26">
        <v>10</v>
      </c>
    </row>
    <row r="908" spans="1:9">
      <c r="A908" s="20">
        <v>2015</v>
      </c>
      <c r="B908" s="20" t="s">
        <v>34</v>
      </c>
      <c r="C908" s="11" t="s">
        <v>14</v>
      </c>
      <c r="D908" s="11" t="s">
        <v>10</v>
      </c>
      <c r="E908" s="6">
        <f t="shared" ca="1" si="140"/>
        <v>645</v>
      </c>
      <c r="F908" s="6">
        <f t="shared" ca="1" si="143"/>
        <v>576</v>
      </c>
      <c r="G908" s="20">
        <f t="shared" ca="1" si="141"/>
        <v>360</v>
      </c>
      <c r="H908" s="20">
        <f t="shared" ca="1" si="142"/>
        <v>674</v>
      </c>
      <c r="I908" s="26">
        <v>10</v>
      </c>
    </row>
    <row r="909" spans="1:9">
      <c r="A909" s="20">
        <v>2015</v>
      </c>
      <c r="B909" s="20" t="s">
        <v>34</v>
      </c>
      <c r="C909" s="11" t="s">
        <v>14</v>
      </c>
      <c r="D909" s="11" t="s">
        <v>11</v>
      </c>
      <c r="E909" s="6">
        <f t="shared" ca="1" si="140"/>
        <v>588</v>
      </c>
      <c r="F909" s="6">
        <f t="shared" ca="1" si="143"/>
        <v>576</v>
      </c>
      <c r="G909" s="20">
        <f t="shared" ca="1" si="141"/>
        <v>360</v>
      </c>
      <c r="H909" s="20">
        <f t="shared" ca="1" si="142"/>
        <v>674</v>
      </c>
      <c r="I909" s="26">
        <v>10</v>
      </c>
    </row>
    <row r="910" spans="1:9">
      <c r="A910" s="20">
        <v>2015</v>
      </c>
      <c r="B910" s="20" t="s">
        <v>34</v>
      </c>
      <c r="C910" s="11" t="s">
        <v>14</v>
      </c>
      <c r="D910" s="11" t="s">
        <v>25</v>
      </c>
      <c r="E910" s="6">
        <f t="shared" ca="1" si="140"/>
        <v>386</v>
      </c>
      <c r="F910" s="6">
        <f t="shared" ca="1" si="143"/>
        <v>576</v>
      </c>
      <c r="G910" s="20">
        <f t="shared" ca="1" si="141"/>
        <v>360</v>
      </c>
      <c r="H910" s="20">
        <f t="shared" ca="1" si="142"/>
        <v>674</v>
      </c>
      <c r="I910" s="26">
        <v>10</v>
      </c>
    </row>
    <row r="911" spans="1:9">
      <c r="A911" s="20">
        <v>2015</v>
      </c>
      <c r="B911" s="20" t="s">
        <v>34</v>
      </c>
      <c r="C911" s="11" t="s">
        <v>14</v>
      </c>
      <c r="D911" s="11" t="s">
        <v>12</v>
      </c>
      <c r="E911" s="6">
        <f t="shared" ca="1" si="140"/>
        <v>380</v>
      </c>
      <c r="F911" s="6">
        <f t="shared" ca="1" si="143"/>
        <v>576</v>
      </c>
      <c r="G911" s="20">
        <f t="shared" ca="1" si="141"/>
        <v>360</v>
      </c>
      <c r="H911" s="20">
        <f t="shared" ca="1" si="142"/>
        <v>674</v>
      </c>
      <c r="I911" s="26">
        <v>10</v>
      </c>
    </row>
    <row r="912" spans="1:9">
      <c r="A912" s="20">
        <v>2015</v>
      </c>
      <c r="B912" s="20" t="s">
        <v>34</v>
      </c>
      <c r="C912" s="11" t="s">
        <v>14</v>
      </c>
      <c r="D912" s="11" t="s">
        <v>13</v>
      </c>
      <c r="E912" s="6">
        <f t="shared" ca="1" si="140"/>
        <v>600</v>
      </c>
      <c r="F912" s="6">
        <f t="shared" ca="1" si="143"/>
        <v>576</v>
      </c>
      <c r="G912" s="20">
        <f t="shared" ca="1" si="141"/>
        <v>360</v>
      </c>
      <c r="H912" s="20">
        <f t="shared" ca="1" si="142"/>
        <v>674</v>
      </c>
      <c r="I912" s="26">
        <v>10</v>
      </c>
    </row>
    <row r="913" spans="1:9">
      <c r="A913" s="20">
        <v>2015</v>
      </c>
      <c r="B913" s="3" t="s">
        <v>34</v>
      </c>
      <c r="C913" s="11" t="s">
        <v>14</v>
      </c>
      <c r="D913" s="11" t="s">
        <v>26</v>
      </c>
      <c r="E913" s="6">
        <f t="shared" ca="1" si="140"/>
        <v>405</v>
      </c>
      <c r="F913" s="6">
        <f t="shared" ca="1" si="143"/>
        <v>576</v>
      </c>
      <c r="G913" s="3">
        <f t="shared" ca="1" si="141"/>
        <v>360</v>
      </c>
      <c r="H913" s="3">
        <f t="shared" ca="1" si="142"/>
        <v>674</v>
      </c>
      <c r="I913" s="26">
        <v>10</v>
      </c>
    </row>
    <row r="914" spans="1:9">
      <c r="A914" s="20">
        <v>2015</v>
      </c>
      <c r="B914" s="20" t="s">
        <v>33</v>
      </c>
      <c r="C914" s="11" t="s">
        <v>14</v>
      </c>
      <c r="D914" s="11" t="s">
        <v>1</v>
      </c>
      <c r="E914" s="6">
        <f t="shared" ca="1" si="140"/>
        <v>176</v>
      </c>
      <c r="F914" s="6">
        <f t="shared" ca="1" si="143"/>
        <v>177</v>
      </c>
      <c r="G914" s="20">
        <f t="shared" ref="G914:G929" ca="1" si="144">MIN($E$914:$E$929)</f>
        <v>96</v>
      </c>
      <c r="H914" s="20">
        <f t="shared" ref="H914:H929" ca="1" si="145">MAX($E$914:$E$929)</f>
        <v>217</v>
      </c>
      <c r="I914" s="26">
        <v>9</v>
      </c>
    </row>
    <row r="915" spans="1:9">
      <c r="A915" s="20">
        <v>2015</v>
      </c>
      <c r="B915" s="20" t="s">
        <v>33</v>
      </c>
      <c r="C915" s="11" t="s">
        <v>14</v>
      </c>
      <c r="D915" s="11" t="s">
        <v>2</v>
      </c>
      <c r="E915" s="6">
        <f t="shared" ca="1" si="140"/>
        <v>188</v>
      </c>
      <c r="F915" s="6">
        <f t="shared" ca="1" si="143"/>
        <v>177</v>
      </c>
      <c r="G915" s="20">
        <f t="shared" ca="1" si="144"/>
        <v>96</v>
      </c>
      <c r="H915" s="20">
        <f t="shared" ca="1" si="145"/>
        <v>217</v>
      </c>
      <c r="I915" s="26">
        <v>9</v>
      </c>
    </row>
    <row r="916" spans="1:9">
      <c r="A916" s="20">
        <v>2015</v>
      </c>
      <c r="B916" s="20" t="s">
        <v>33</v>
      </c>
      <c r="C916" s="11" t="s">
        <v>14</v>
      </c>
      <c r="D916" s="12" t="s">
        <v>3</v>
      </c>
      <c r="E916" s="6">
        <f t="shared" ca="1" si="140"/>
        <v>173</v>
      </c>
      <c r="F916" s="6">
        <f t="shared" ca="1" si="143"/>
        <v>177</v>
      </c>
      <c r="G916" s="20">
        <f t="shared" ca="1" si="144"/>
        <v>96</v>
      </c>
      <c r="H916" s="20">
        <f t="shared" ca="1" si="145"/>
        <v>217</v>
      </c>
      <c r="I916" s="26">
        <v>9</v>
      </c>
    </row>
    <row r="917" spans="1:9">
      <c r="A917" s="20">
        <v>2015</v>
      </c>
      <c r="B917" s="20" t="s">
        <v>33</v>
      </c>
      <c r="C917" s="11" t="s">
        <v>14</v>
      </c>
      <c r="D917" s="11" t="s">
        <v>4</v>
      </c>
      <c r="E917" s="6">
        <f t="shared" ca="1" si="140"/>
        <v>203</v>
      </c>
      <c r="F917" s="6">
        <f t="shared" ca="1" si="143"/>
        <v>177</v>
      </c>
      <c r="G917" s="20">
        <f t="shared" ca="1" si="144"/>
        <v>96</v>
      </c>
      <c r="H917" s="20">
        <f t="shared" ca="1" si="145"/>
        <v>217</v>
      </c>
      <c r="I917" s="26">
        <v>9</v>
      </c>
    </row>
    <row r="918" spans="1:9">
      <c r="A918" s="20">
        <v>2015</v>
      </c>
      <c r="B918" s="20" t="s">
        <v>33</v>
      </c>
      <c r="C918" s="11" t="s">
        <v>14</v>
      </c>
      <c r="D918" s="12" t="s">
        <v>5</v>
      </c>
      <c r="E918" s="6">
        <f t="shared" ca="1" si="140"/>
        <v>167</v>
      </c>
      <c r="F918" s="6">
        <f t="shared" ca="1" si="143"/>
        <v>177</v>
      </c>
      <c r="G918" s="20">
        <f t="shared" ca="1" si="144"/>
        <v>96</v>
      </c>
      <c r="H918" s="20">
        <f t="shared" ca="1" si="145"/>
        <v>217</v>
      </c>
      <c r="I918" s="26">
        <v>9</v>
      </c>
    </row>
    <row r="919" spans="1:9">
      <c r="A919" s="20">
        <v>2015</v>
      </c>
      <c r="B919" s="20" t="s">
        <v>33</v>
      </c>
      <c r="C919" s="11" t="s">
        <v>14</v>
      </c>
      <c r="D919" s="12" t="s">
        <v>6</v>
      </c>
      <c r="E919" s="6">
        <f t="shared" ca="1" si="140"/>
        <v>169</v>
      </c>
      <c r="F919" s="6">
        <f t="shared" ca="1" si="143"/>
        <v>177</v>
      </c>
      <c r="G919" s="20">
        <f t="shared" ca="1" si="144"/>
        <v>96</v>
      </c>
      <c r="H919" s="20">
        <f t="shared" ca="1" si="145"/>
        <v>217</v>
      </c>
      <c r="I919" s="26">
        <v>9</v>
      </c>
    </row>
    <row r="920" spans="1:9">
      <c r="A920" s="20">
        <v>2015</v>
      </c>
      <c r="B920" s="20" t="s">
        <v>33</v>
      </c>
      <c r="C920" s="11" t="s">
        <v>14</v>
      </c>
      <c r="D920" s="11" t="s">
        <v>24</v>
      </c>
      <c r="E920" s="6">
        <f t="shared" ca="1" si="140"/>
        <v>173</v>
      </c>
      <c r="F920" s="6">
        <f t="shared" ca="1" si="143"/>
        <v>177</v>
      </c>
      <c r="G920" s="20">
        <f t="shared" ca="1" si="144"/>
        <v>96</v>
      </c>
      <c r="H920" s="20">
        <f t="shared" ca="1" si="145"/>
        <v>217</v>
      </c>
      <c r="I920" s="26">
        <v>9</v>
      </c>
    </row>
    <row r="921" spans="1:9">
      <c r="A921" s="20">
        <v>2015</v>
      </c>
      <c r="B921" s="20" t="s">
        <v>33</v>
      </c>
      <c r="C921" s="11" t="s">
        <v>14</v>
      </c>
      <c r="D921" s="11" t="s">
        <v>7</v>
      </c>
      <c r="E921" s="6">
        <f t="shared" ca="1" si="140"/>
        <v>153</v>
      </c>
      <c r="F921" s="6">
        <f t="shared" ca="1" si="143"/>
        <v>177</v>
      </c>
      <c r="G921" s="20">
        <f t="shared" ca="1" si="144"/>
        <v>96</v>
      </c>
      <c r="H921" s="20">
        <f t="shared" ca="1" si="145"/>
        <v>217</v>
      </c>
      <c r="I921" s="26">
        <v>9</v>
      </c>
    </row>
    <row r="922" spans="1:9">
      <c r="A922" s="20">
        <v>2015</v>
      </c>
      <c r="B922" s="20" t="s">
        <v>33</v>
      </c>
      <c r="C922" s="11" t="s">
        <v>14</v>
      </c>
      <c r="D922" s="11" t="s">
        <v>8</v>
      </c>
      <c r="E922" s="6">
        <f t="shared" ca="1" si="140"/>
        <v>196</v>
      </c>
      <c r="F922" s="6">
        <f t="shared" ca="1" si="143"/>
        <v>177</v>
      </c>
      <c r="G922" s="20">
        <f t="shared" ca="1" si="144"/>
        <v>96</v>
      </c>
      <c r="H922" s="20">
        <f t="shared" ca="1" si="145"/>
        <v>217</v>
      </c>
      <c r="I922" s="26">
        <v>9</v>
      </c>
    </row>
    <row r="923" spans="1:9">
      <c r="A923" s="20">
        <v>2015</v>
      </c>
      <c r="B923" s="20" t="s">
        <v>33</v>
      </c>
      <c r="C923" s="11" t="s">
        <v>14</v>
      </c>
      <c r="D923" s="11" t="s">
        <v>9</v>
      </c>
      <c r="E923" s="6">
        <f t="shared" ca="1" si="140"/>
        <v>177</v>
      </c>
      <c r="F923" s="6">
        <f t="shared" ca="1" si="143"/>
        <v>177</v>
      </c>
      <c r="G923" s="20">
        <f t="shared" ca="1" si="144"/>
        <v>96</v>
      </c>
      <c r="H923" s="20">
        <f t="shared" ca="1" si="145"/>
        <v>217</v>
      </c>
      <c r="I923" s="26">
        <v>9</v>
      </c>
    </row>
    <row r="924" spans="1:9">
      <c r="A924" s="20">
        <v>2015</v>
      </c>
      <c r="B924" s="20" t="s">
        <v>33</v>
      </c>
      <c r="C924" s="11" t="s">
        <v>14</v>
      </c>
      <c r="D924" s="11" t="s">
        <v>10</v>
      </c>
      <c r="E924" s="6">
        <f t="shared" ca="1" si="140"/>
        <v>210</v>
      </c>
      <c r="F924" s="6">
        <f t="shared" ca="1" si="143"/>
        <v>177</v>
      </c>
      <c r="G924" s="20">
        <f t="shared" ca="1" si="144"/>
        <v>96</v>
      </c>
      <c r="H924" s="20">
        <f t="shared" ca="1" si="145"/>
        <v>217</v>
      </c>
      <c r="I924" s="26">
        <v>9</v>
      </c>
    </row>
    <row r="925" spans="1:9">
      <c r="A925" s="20">
        <v>2015</v>
      </c>
      <c r="B925" s="20" t="s">
        <v>33</v>
      </c>
      <c r="C925" s="11" t="s">
        <v>14</v>
      </c>
      <c r="D925" s="11" t="s">
        <v>11</v>
      </c>
      <c r="E925" s="6">
        <f t="shared" ca="1" si="140"/>
        <v>189</v>
      </c>
      <c r="F925" s="6">
        <f t="shared" ca="1" si="143"/>
        <v>177</v>
      </c>
      <c r="G925" s="20">
        <f t="shared" ca="1" si="144"/>
        <v>96</v>
      </c>
      <c r="H925" s="20">
        <f t="shared" ca="1" si="145"/>
        <v>217</v>
      </c>
      <c r="I925" s="26">
        <v>9</v>
      </c>
    </row>
    <row r="926" spans="1:9">
      <c r="A926" s="20">
        <v>2015</v>
      </c>
      <c r="B926" s="20" t="s">
        <v>33</v>
      </c>
      <c r="C926" s="11" t="s">
        <v>14</v>
      </c>
      <c r="D926" s="11" t="s">
        <v>25</v>
      </c>
      <c r="E926" s="6">
        <f t="shared" ca="1" si="140"/>
        <v>96</v>
      </c>
      <c r="F926" s="6">
        <f t="shared" ca="1" si="143"/>
        <v>177</v>
      </c>
      <c r="G926" s="20">
        <f t="shared" ca="1" si="144"/>
        <v>96</v>
      </c>
      <c r="H926" s="20">
        <f t="shared" ca="1" si="145"/>
        <v>217</v>
      </c>
      <c r="I926" s="26">
        <v>9</v>
      </c>
    </row>
    <row r="927" spans="1:9">
      <c r="A927" s="20">
        <v>2015</v>
      </c>
      <c r="B927" s="20" t="s">
        <v>33</v>
      </c>
      <c r="C927" s="11" t="s">
        <v>14</v>
      </c>
      <c r="D927" s="11" t="s">
        <v>12</v>
      </c>
      <c r="E927" s="6">
        <f t="shared" ca="1" si="140"/>
        <v>123</v>
      </c>
      <c r="F927" s="6">
        <f t="shared" ca="1" si="143"/>
        <v>177</v>
      </c>
      <c r="G927" s="20">
        <f t="shared" ca="1" si="144"/>
        <v>96</v>
      </c>
      <c r="H927" s="20">
        <f t="shared" ca="1" si="145"/>
        <v>217</v>
      </c>
      <c r="I927" s="26">
        <v>9</v>
      </c>
    </row>
    <row r="928" spans="1:9">
      <c r="A928" s="20">
        <v>2015</v>
      </c>
      <c r="B928" s="20" t="s">
        <v>33</v>
      </c>
      <c r="C928" s="11" t="s">
        <v>14</v>
      </c>
      <c r="D928" s="11" t="s">
        <v>13</v>
      </c>
      <c r="E928" s="6">
        <f t="shared" ca="1" si="140"/>
        <v>217</v>
      </c>
      <c r="F928" s="6">
        <f t="shared" ca="1" si="143"/>
        <v>177</v>
      </c>
      <c r="G928" s="20">
        <f t="shared" ca="1" si="144"/>
        <v>96</v>
      </c>
      <c r="H928" s="20">
        <f t="shared" ca="1" si="145"/>
        <v>217</v>
      </c>
      <c r="I928" s="26">
        <v>9</v>
      </c>
    </row>
    <row r="929" spans="1:9">
      <c r="A929" s="20">
        <v>2015</v>
      </c>
      <c r="B929" s="3" t="s">
        <v>33</v>
      </c>
      <c r="C929" s="11" t="s">
        <v>14</v>
      </c>
      <c r="D929" s="11" t="s">
        <v>26</v>
      </c>
      <c r="E929" s="6">
        <f t="shared" ca="1" si="140"/>
        <v>151</v>
      </c>
      <c r="F929" s="6">
        <f t="shared" ca="1" si="143"/>
        <v>177</v>
      </c>
      <c r="G929" s="3">
        <f t="shared" ca="1" si="144"/>
        <v>96</v>
      </c>
      <c r="H929" s="3">
        <f t="shared" ca="1" si="145"/>
        <v>217</v>
      </c>
      <c r="I929" s="26">
        <v>9</v>
      </c>
    </row>
    <row r="930" spans="1:9">
      <c r="A930" s="20">
        <v>2015</v>
      </c>
      <c r="B930" s="21" t="s">
        <v>42</v>
      </c>
      <c r="C930" s="11" t="s">
        <v>14</v>
      </c>
      <c r="D930" s="11" t="s">
        <v>1</v>
      </c>
      <c r="E930" s="6">
        <f t="shared" ca="1" si="140"/>
        <v>425</v>
      </c>
      <c r="F930" s="6">
        <f t="shared" ca="1" si="143"/>
        <v>374</v>
      </c>
      <c r="G930" s="20">
        <f t="shared" ref="G930:G945" ca="1" si="146">MIN($E$930:$E$945)</f>
        <v>187</v>
      </c>
      <c r="H930" s="20">
        <f t="shared" ref="H930:H945" ca="1" si="147">MAX($E$930:$E$945)</f>
        <v>452</v>
      </c>
      <c r="I930" s="26">
        <v>8</v>
      </c>
    </row>
    <row r="931" spans="1:9">
      <c r="A931" s="20">
        <v>2015</v>
      </c>
      <c r="B931" s="20" t="s">
        <v>42</v>
      </c>
      <c r="C931" s="11" t="s">
        <v>14</v>
      </c>
      <c r="D931" s="11" t="s">
        <v>2</v>
      </c>
      <c r="E931" s="6">
        <f t="shared" ca="1" si="140"/>
        <v>452</v>
      </c>
      <c r="F931" s="6">
        <f t="shared" ca="1" si="143"/>
        <v>374</v>
      </c>
      <c r="G931" s="20">
        <f t="shared" ca="1" si="146"/>
        <v>187</v>
      </c>
      <c r="H931" s="20">
        <f t="shared" ca="1" si="147"/>
        <v>452</v>
      </c>
      <c r="I931" s="26">
        <v>8</v>
      </c>
    </row>
    <row r="932" spans="1:9">
      <c r="A932" s="20">
        <v>2015</v>
      </c>
      <c r="B932" s="20" t="s">
        <v>42</v>
      </c>
      <c r="C932" s="11" t="s">
        <v>14</v>
      </c>
      <c r="D932" s="12" t="s">
        <v>3</v>
      </c>
      <c r="E932" s="6">
        <f t="shared" ca="1" si="140"/>
        <v>348</v>
      </c>
      <c r="F932" s="6">
        <f t="shared" ca="1" si="143"/>
        <v>374</v>
      </c>
      <c r="G932" s="20">
        <f t="shared" ca="1" si="146"/>
        <v>187</v>
      </c>
      <c r="H932" s="20">
        <f t="shared" ca="1" si="147"/>
        <v>452</v>
      </c>
      <c r="I932" s="26">
        <v>8</v>
      </c>
    </row>
    <row r="933" spans="1:9">
      <c r="A933" s="20">
        <v>2015</v>
      </c>
      <c r="B933" s="20" t="s">
        <v>42</v>
      </c>
      <c r="C933" s="11" t="s">
        <v>14</v>
      </c>
      <c r="D933" s="11" t="s">
        <v>4</v>
      </c>
      <c r="E933" s="6">
        <f t="shared" ca="1" si="140"/>
        <v>327</v>
      </c>
      <c r="F933" s="6">
        <f t="shared" ca="1" si="143"/>
        <v>374</v>
      </c>
      <c r="G933" s="20">
        <f t="shared" ca="1" si="146"/>
        <v>187</v>
      </c>
      <c r="H933" s="20">
        <f t="shared" ca="1" si="147"/>
        <v>452</v>
      </c>
      <c r="I933" s="26">
        <v>8</v>
      </c>
    </row>
    <row r="934" spans="1:9">
      <c r="A934" s="20">
        <v>2015</v>
      </c>
      <c r="B934" s="20" t="s">
        <v>42</v>
      </c>
      <c r="C934" s="11" t="s">
        <v>14</v>
      </c>
      <c r="D934" s="12" t="s">
        <v>5</v>
      </c>
      <c r="E934" s="6">
        <f t="shared" ca="1" si="140"/>
        <v>307</v>
      </c>
      <c r="F934" s="6">
        <f t="shared" ca="1" si="143"/>
        <v>374</v>
      </c>
      <c r="G934" s="20">
        <f t="shared" ca="1" si="146"/>
        <v>187</v>
      </c>
      <c r="H934" s="20">
        <f t="shared" ca="1" si="147"/>
        <v>452</v>
      </c>
      <c r="I934" s="26">
        <v>8</v>
      </c>
    </row>
    <row r="935" spans="1:9">
      <c r="A935" s="20">
        <v>2015</v>
      </c>
      <c r="B935" s="20" t="s">
        <v>42</v>
      </c>
      <c r="C935" s="11" t="s">
        <v>14</v>
      </c>
      <c r="D935" s="12" t="s">
        <v>6</v>
      </c>
      <c r="E935" s="6">
        <f t="shared" ca="1" si="140"/>
        <v>426</v>
      </c>
      <c r="F935" s="6">
        <f t="shared" ca="1" si="143"/>
        <v>374</v>
      </c>
      <c r="G935" s="20">
        <f t="shared" ca="1" si="146"/>
        <v>187</v>
      </c>
      <c r="H935" s="20">
        <f t="shared" ca="1" si="147"/>
        <v>452</v>
      </c>
      <c r="I935" s="26">
        <v>8</v>
      </c>
    </row>
    <row r="936" spans="1:9">
      <c r="A936" s="20">
        <v>2015</v>
      </c>
      <c r="B936" s="20" t="s">
        <v>42</v>
      </c>
      <c r="C936" s="11" t="s">
        <v>14</v>
      </c>
      <c r="D936" s="11" t="s">
        <v>24</v>
      </c>
      <c r="E936" s="6">
        <f t="shared" ca="1" si="140"/>
        <v>412</v>
      </c>
      <c r="F936" s="6">
        <f t="shared" ca="1" si="143"/>
        <v>374</v>
      </c>
      <c r="G936" s="20">
        <f t="shared" ca="1" si="146"/>
        <v>187</v>
      </c>
      <c r="H936" s="20">
        <f t="shared" ca="1" si="147"/>
        <v>452</v>
      </c>
      <c r="I936" s="26">
        <v>8</v>
      </c>
    </row>
    <row r="937" spans="1:9">
      <c r="A937" s="20">
        <v>2015</v>
      </c>
      <c r="B937" s="20" t="s">
        <v>42</v>
      </c>
      <c r="C937" s="11" t="s">
        <v>14</v>
      </c>
      <c r="D937" s="11" t="s">
        <v>7</v>
      </c>
      <c r="E937" s="6">
        <f t="shared" ca="1" si="140"/>
        <v>217</v>
      </c>
      <c r="F937" s="6">
        <f t="shared" ca="1" si="143"/>
        <v>374</v>
      </c>
      <c r="G937" s="20">
        <f t="shared" ca="1" si="146"/>
        <v>187</v>
      </c>
      <c r="H937" s="20">
        <f t="shared" ca="1" si="147"/>
        <v>452</v>
      </c>
      <c r="I937" s="26">
        <v>8</v>
      </c>
    </row>
    <row r="938" spans="1:9">
      <c r="A938" s="20">
        <v>2015</v>
      </c>
      <c r="B938" s="20" t="s">
        <v>42</v>
      </c>
      <c r="C938" s="11" t="s">
        <v>14</v>
      </c>
      <c r="D938" s="11" t="s">
        <v>8</v>
      </c>
      <c r="E938" s="6">
        <f t="shared" ca="1" si="140"/>
        <v>342</v>
      </c>
      <c r="F938" s="6">
        <f t="shared" ca="1" si="143"/>
        <v>374</v>
      </c>
      <c r="G938" s="20">
        <f t="shared" ca="1" si="146"/>
        <v>187</v>
      </c>
      <c r="H938" s="20">
        <f t="shared" ca="1" si="147"/>
        <v>452</v>
      </c>
      <c r="I938" s="26">
        <v>8</v>
      </c>
    </row>
    <row r="939" spans="1:9">
      <c r="A939" s="20">
        <v>2015</v>
      </c>
      <c r="B939" s="20" t="s">
        <v>42</v>
      </c>
      <c r="C939" s="11" t="s">
        <v>14</v>
      </c>
      <c r="D939" s="11" t="s">
        <v>9</v>
      </c>
      <c r="E939" s="6">
        <f t="shared" ca="1" si="140"/>
        <v>373</v>
      </c>
      <c r="F939" s="6">
        <f t="shared" ca="1" si="143"/>
        <v>374</v>
      </c>
      <c r="G939" s="20">
        <f t="shared" ca="1" si="146"/>
        <v>187</v>
      </c>
      <c r="H939" s="20">
        <f t="shared" ca="1" si="147"/>
        <v>452</v>
      </c>
      <c r="I939" s="26">
        <v>8</v>
      </c>
    </row>
    <row r="940" spans="1:9">
      <c r="A940" s="20">
        <v>2015</v>
      </c>
      <c r="B940" s="20" t="s">
        <v>42</v>
      </c>
      <c r="C940" s="11" t="s">
        <v>14</v>
      </c>
      <c r="D940" s="11" t="s">
        <v>10</v>
      </c>
      <c r="E940" s="6">
        <f t="shared" ca="1" si="140"/>
        <v>426</v>
      </c>
      <c r="F940" s="6">
        <f t="shared" ca="1" si="143"/>
        <v>374</v>
      </c>
      <c r="G940" s="20">
        <f t="shared" ca="1" si="146"/>
        <v>187</v>
      </c>
      <c r="H940" s="20">
        <f t="shared" ca="1" si="147"/>
        <v>452</v>
      </c>
      <c r="I940" s="26">
        <v>8</v>
      </c>
    </row>
    <row r="941" spans="1:9">
      <c r="A941" s="20">
        <v>2015</v>
      </c>
      <c r="B941" s="20" t="s">
        <v>42</v>
      </c>
      <c r="C941" s="11" t="s">
        <v>14</v>
      </c>
      <c r="D941" s="11" t="s">
        <v>11</v>
      </c>
      <c r="E941" s="6">
        <f t="shared" ca="1" si="140"/>
        <v>359</v>
      </c>
      <c r="F941" s="6">
        <f t="shared" ca="1" si="143"/>
        <v>374</v>
      </c>
      <c r="G941" s="20">
        <f t="shared" ca="1" si="146"/>
        <v>187</v>
      </c>
      <c r="H941" s="20">
        <f t="shared" ca="1" si="147"/>
        <v>452</v>
      </c>
      <c r="I941" s="26">
        <v>8</v>
      </c>
    </row>
    <row r="942" spans="1:9">
      <c r="A942" s="20">
        <v>2015</v>
      </c>
      <c r="B942" s="20" t="s">
        <v>42</v>
      </c>
      <c r="C942" s="11" t="s">
        <v>14</v>
      </c>
      <c r="D942" s="11" t="s">
        <v>25</v>
      </c>
      <c r="E942" s="6">
        <f t="shared" ca="1" si="140"/>
        <v>212</v>
      </c>
      <c r="F942" s="6">
        <f t="shared" ca="1" si="143"/>
        <v>374</v>
      </c>
      <c r="G942" s="20">
        <f t="shared" ca="1" si="146"/>
        <v>187</v>
      </c>
      <c r="H942" s="20">
        <f t="shared" ca="1" si="147"/>
        <v>452</v>
      </c>
      <c r="I942" s="26">
        <v>8</v>
      </c>
    </row>
    <row r="943" spans="1:9">
      <c r="A943" s="20">
        <v>2015</v>
      </c>
      <c r="B943" s="20" t="s">
        <v>42</v>
      </c>
      <c r="C943" s="11" t="s">
        <v>14</v>
      </c>
      <c r="D943" s="11" t="s">
        <v>12</v>
      </c>
      <c r="E943" s="6">
        <f t="shared" ca="1" si="140"/>
        <v>187</v>
      </c>
      <c r="F943" s="6">
        <f t="shared" ca="1" si="143"/>
        <v>374</v>
      </c>
      <c r="G943" s="20">
        <f t="shared" ca="1" si="146"/>
        <v>187</v>
      </c>
      <c r="H943" s="20">
        <f t="shared" ca="1" si="147"/>
        <v>452</v>
      </c>
      <c r="I943" s="26">
        <v>8</v>
      </c>
    </row>
    <row r="944" spans="1:9">
      <c r="A944" s="20">
        <v>2015</v>
      </c>
      <c r="B944" s="20" t="s">
        <v>42</v>
      </c>
      <c r="C944" s="11" t="s">
        <v>14</v>
      </c>
      <c r="D944" s="11" t="s">
        <v>13</v>
      </c>
      <c r="E944" s="6">
        <f t="shared" ca="1" si="140"/>
        <v>408</v>
      </c>
      <c r="F944" s="6">
        <f t="shared" ca="1" si="143"/>
        <v>374</v>
      </c>
      <c r="G944" s="20">
        <f t="shared" ca="1" si="146"/>
        <v>187</v>
      </c>
      <c r="H944" s="20">
        <f t="shared" ca="1" si="147"/>
        <v>452</v>
      </c>
      <c r="I944" s="26">
        <v>8</v>
      </c>
    </row>
    <row r="945" spans="1:9">
      <c r="A945" s="20">
        <v>2015</v>
      </c>
      <c r="B945" s="3" t="s">
        <v>42</v>
      </c>
      <c r="C945" s="11" t="s">
        <v>14</v>
      </c>
      <c r="D945" s="11" t="s">
        <v>26</v>
      </c>
      <c r="E945" s="6">
        <f t="shared" ca="1" si="140"/>
        <v>217</v>
      </c>
      <c r="F945" s="6">
        <f t="shared" ca="1" si="143"/>
        <v>374</v>
      </c>
      <c r="G945" s="3">
        <f t="shared" ca="1" si="146"/>
        <v>187</v>
      </c>
      <c r="H945" s="3">
        <f t="shared" ca="1" si="147"/>
        <v>452</v>
      </c>
      <c r="I945" s="26">
        <v>8</v>
      </c>
    </row>
    <row r="946" spans="1:9">
      <c r="A946" s="20">
        <v>2015</v>
      </c>
      <c r="B946" s="21" t="s">
        <v>32</v>
      </c>
      <c r="C946" s="11" t="s">
        <v>14</v>
      </c>
      <c r="D946" s="11" t="s">
        <v>1</v>
      </c>
      <c r="E946" s="6">
        <f t="shared" ca="1" si="140"/>
        <v>66</v>
      </c>
      <c r="F946" s="6">
        <f t="shared" ca="1" si="143"/>
        <v>66</v>
      </c>
      <c r="G946" s="20">
        <f t="shared" ref="G946:G961" ca="1" si="148">MIN($E$946:$E$961)</f>
        <v>66</v>
      </c>
      <c r="H946" s="20">
        <f t="shared" ref="H946:H961" ca="1" si="149">MAX($E$946:$E$961)</f>
        <v>66</v>
      </c>
      <c r="I946" s="26">
        <v>7</v>
      </c>
    </row>
    <row r="947" spans="1:9">
      <c r="A947" s="20">
        <v>2015</v>
      </c>
      <c r="B947" s="20" t="s">
        <v>32</v>
      </c>
      <c r="C947" s="11" t="s">
        <v>14</v>
      </c>
      <c r="D947" s="11" t="s">
        <v>2</v>
      </c>
      <c r="E947" s="6">
        <f t="shared" ca="1" si="140"/>
        <v>66</v>
      </c>
      <c r="F947" s="6">
        <f t="shared" ca="1" si="143"/>
        <v>66</v>
      </c>
      <c r="G947" s="20">
        <f t="shared" ca="1" si="148"/>
        <v>66</v>
      </c>
      <c r="H947" s="20">
        <f t="shared" ca="1" si="149"/>
        <v>66</v>
      </c>
      <c r="I947" s="26">
        <v>7</v>
      </c>
    </row>
    <row r="948" spans="1:9">
      <c r="A948" s="20">
        <v>2015</v>
      </c>
      <c r="B948" s="20" t="s">
        <v>32</v>
      </c>
      <c r="C948" s="11" t="s">
        <v>14</v>
      </c>
      <c r="D948" s="12" t="s">
        <v>3</v>
      </c>
      <c r="E948" s="6">
        <f t="shared" ca="1" si="140"/>
        <v>66</v>
      </c>
      <c r="F948" s="6">
        <f t="shared" ca="1" si="143"/>
        <v>66</v>
      </c>
      <c r="G948" s="20">
        <f t="shared" ca="1" si="148"/>
        <v>66</v>
      </c>
      <c r="H948" s="20">
        <f t="shared" ca="1" si="149"/>
        <v>66</v>
      </c>
      <c r="I948" s="26">
        <v>7</v>
      </c>
    </row>
    <row r="949" spans="1:9">
      <c r="A949" s="20">
        <v>2015</v>
      </c>
      <c r="B949" s="20" t="s">
        <v>32</v>
      </c>
      <c r="C949" s="11" t="s">
        <v>14</v>
      </c>
      <c r="D949" s="11" t="s">
        <v>4</v>
      </c>
      <c r="E949" s="6">
        <f t="shared" ca="1" si="140"/>
        <v>66</v>
      </c>
      <c r="F949" s="6">
        <f t="shared" ca="1" si="143"/>
        <v>66</v>
      </c>
      <c r="G949" s="20">
        <f t="shared" ca="1" si="148"/>
        <v>66</v>
      </c>
      <c r="H949" s="20">
        <f t="shared" ca="1" si="149"/>
        <v>66</v>
      </c>
      <c r="I949" s="26">
        <v>7</v>
      </c>
    </row>
    <row r="950" spans="1:9">
      <c r="A950" s="20">
        <v>2015</v>
      </c>
      <c r="B950" s="20" t="s">
        <v>32</v>
      </c>
      <c r="C950" s="11" t="s">
        <v>14</v>
      </c>
      <c r="D950" s="12" t="s">
        <v>5</v>
      </c>
      <c r="E950" s="6">
        <f t="shared" ca="1" si="140"/>
        <v>66</v>
      </c>
      <c r="F950" s="6">
        <f t="shared" ca="1" si="143"/>
        <v>66</v>
      </c>
      <c r="G950" s="20">
        <f t="shared" ca="1" si="148"/>
        <v>66</v>
      </c>
      <c r="H950" s="20">
        <f t="shared" ca="1" si="149"/>
        <v>66</v>
      </c>
      <c r="I950" s="26">
        <v>7</v>
      </c>
    </row>
    <row r="951" spans="1:9">
      <c r="A951" s="20">
        <v>2015</v>
      </c>
      <c r="B951" s="20" t="s">
        <v>32</v>
      </c>
      <c r="C951" s="11" t="s">
        <v>14</v>
      </c>
      <c r="D951" s="12" t="s">
        <v>6</v>
      </c>
      <c r="E951" s="6">
        <f t="shared" ca="1" si="140"/>
        <v>66</v>
      </c>
      <c r="F951" s="6">
        <f t="shared" ca="1" si="143"/>
        <v>66</v>
      </c>
      <c r="G951" s="20">
        <f t="shared" ca="1" si="148"/>
        <v>66</v>
      </c>
      <c r="H951" s="20">
        <f t="shared" ca="1" si="149"/>
        <v>66</v>
      </c>
      <c r="I951" s="26">
        <v>7</v>
      </c>
    </row>
    <row r="952" spans="1:9">
      <c r="A952" s="20">
        <v>2015</v>
      </c>
      <c r="B952" s="20" t="s">
        <v>32</v>
      </c>
      <c r="C952" s="11" t="s">
        <v>14</v>
      </c>
      <c r="D952" s="11" t="s">
        <v>24</v>
      </c>
      <c r="E952" s="6">
        <f t="shared" ca="1" si="140"/>
        <v>66</v>
      </c>
      <c r="F952" s="6">
        <f t="shared" ca="1" si="143"/>
        <v>66</v>
      </c>
      <c r="G952" s="20">
        <f t="shared" ca="1" si="148"/>
        <v>66</v>
      </c>
      <c r="H952" s="20">
        <f t="shared" ca="1" si="149"/>
        <v>66</v>
      </c>
      <c r="I952" s="26">
        <v>7</v>
      </c>
    </row>
    <row r="953" spans="1:9">
      <c r="A953" s="20">
        <v>2015</v>
      </c>
      <c r="B953" s="20" t="s">
        <v>32</v>
      </c>
      <c r="C953" s="11" t="s">
        <v>14</v>
      </c>
      <c r="D953" s="11" t="s">
        <v>7</v>
      </c>
      <c r="E953" s="6">
        <f t="shared" ca="1" si="140"/>
        <v>66</v>
      </c>
      <c r="F953" s="6">
        <f t="shared" ca="1" si="143"/>
        <v>66</v>
      </c>
      <c r="G953" s="20">
        <f t="shared" ca="1" si="148"/>
        <v>66</v>
      </c>
      <c r="H953" s="20">
        <f t="shared" ca="1" si="149"/>
        <v>66</v>
      </c>
      <c r="I953" s="26">
        <v>7</v>
      </c>
    </row>
    <row r="954" spans="1:9">
      <c r="A954" s="20">
        <v>2015</v>
      </c>
      <c r="B954" s="20" t="s">
        <v>32</v>
      </c>
      <c r="C954" s="11" t="s">
        <v>14</v>
      </c>
      <c r="D954" s="11" t="s">
        <v>8</v>
      </c>
      <c r="E954" s="6">
        <f t="shared" ca="1" si="140"/>
        <v>66</v>
      </c>
      <c r="F954" s="6">
        <f t="shared" ca="1" si="143"/>
        <v>66</v>
      </c>
      <c r="G954" s="20">
        <f t="shared" ca="1" si="148"/>
        <v>66</v>
      </c>
      <c r="H954" s="20">
        <f t="shared" ca="1" si="149"/>
        <v>66</v>
      </c>
      <c r="I954" s="26">
        <v>7</v>
      </c>
    </row>
    <row r="955" spans="1:9">
      <c r="A955" s="20">
        <v>2015</v>
      </c>
      <c r="B955" s="20" t="s">
        <v>32</v>
      </c>
      <c r="C955" s="11" t="s">
        <v>14</v>
      </c>
      <c r="D955" s="11" t="s">
        <v>9</v>
      </c>
      <c r="E955" s="6">
        <f t="shared" ca="1" si="140"/>
        <v>66</v>
      </c>
      <c r="F955" s="6">
        <f t="shared" ca="1" si="143"/>
        <v>66</v>
      </c>
      <c r="G955" s="20">
        <f t="shared" ca="1" si="148"/>
        <v>66</v>
      </c>
      <c r="H955" s="20">
        <f t="shared" ca="1" si="149"/>
        <v>66</v>
      </c>
      <c r="I955" s="26">
        <v>7</v>
      </c>
    </row>
    <row r="956" spans="1:9">
      <c r="A956" s="20">
        <v>2015</v>
      </c>
      <c r="B956" s="20" t="s">
        <v>32</v>
      </c>
      <c r="C956" s="11" t="s">
        <v>14</v>
      </c>
      <c r="D956" s="11" t="s">
        <v>10</v>
      </c>
      <c r="E956" s="6">
        <f t="shared" ca="1" si="140"/>
        <v>66</v>
      </c>
      <c r="F956" s="6">
        <f t="shared" ca="1" si="143"/>
        <v>66</v>
      </c>
      <c r="G956" s="20">
        <f t="shared" ca="1" si="148"/>
        <v>66</v>
      </c>
      <c r="H956" s="20">
        <f t="shared" ca="1" si="149"/>
        <v>66</v>
      </c>
      <c r="I956" s="26">
        <v>7</v>
      </c>
    </row>
    <row r="957" spans="1:9">
      <c r="A957" s="20">
        <v>2015</v>
      </c>
      <c r="B957" s="20" t="s">
        <v>32</v>
      </c>
      <c r="C957" s="11" t="s">
        <v>14</v>
      </c>
      <c r="D957" s="11" t="s">
        <v>11</v>
      </c>
      <c r="E957" s="6">
        <f t="shared" ca="1" si="140"/>
        <v>66</v>
      </c>
      <c r="F957" s="6">
        <f t="shared" ca="1" si="143"/>
        <v>66</v>
      </c>
      <c r="G957" s="20">
        <f t="shared" ca="1" si="148"/>
        <v>66</v>
      </c>
      <c r="H957" s="20">
        <f t="shared" ca="1" si="149"/>
        <v>66</v>
      </c>
      <c r="I957" s="26">
        <v>7</v>
      </c>
    </row>
    <row r="958" spans="1:9">
      <c r="A958" s="20">
        <v>2015</v>
      </c>
      <c r="B958" s="20" t="s">
        <v>32</v>
      </c>
      <c r="C958" s="11" t="s">
        <v>14</v>
      </c>
      <c r="D958" s="11" t="s">
        <v>25</v>
      </c>
      <c r="E958" s="6">
        <f t="shared" ca="1" si="140"/>
        <v>66</v>
      </c>
      <c r="F958" s="6">
        <f t="shared" ca="1" si="143"/>
        <v>66</v>
      </c>
      <c r="G958" s="20">
        <f t="shared" ca="1" si="148"/>
        <v>66</v>
      </c>
      <c r="H958" s="20">
        <f t="shared" ca="1" si="149"/>
        <v>66</v>
      </c>
      <c r="I958" s="26">
        <v>7</v>
      </c>
    </row>
    <row r="959" spans="1:9">
      <c r="A959" s="20">
        <v>2015</v>
      </c>
      <c r="B959" s="20" t="s">
        <v>32</v>
      </c>
      <c r="C959" s="11" t="s">
        <v>14</v>
      </c>
      <c r="D959" s="11" t="s">
        <v>12</v>
      </c>
      <c r="E959" s="6">
        <f t="shared" ca="1" si="140"/>
        <v>66</v>
      </c>
      <c r="F959" s="6">
        <f t="shared" ca="1" si="143"/>
        <v>66</v>
      </c>
      <c r="G959" s="20">
        <f t="shared" ca="1" si="148"/>
        <v>66</v>
      </c>
      <c r="H959" s="20">
        <f t="shared" ca="1" si="149"/>
        <v>66</v>
      </c>
      <c r="I959" s="26">
        <v>7</v>
      </c>
    </row>
    <row r="960" spans="1:9">
      <c r="A960" s="20">
        <v>2015</v>
      </c>
      <c r="B960" s="20" t="s">
        <v>32</v>
      </c>
      <c r="C960" s="11" t="s">
        <v>14</v>
      </c>
      <c r="D960" s="11" t="s">
        <v>13</v>
      </c>
      <c r="E960" s="6">
        <f t="shared" ca="1" si="140"/>
        <v>66</v>
      </c>
      <c r="F960" s="6">
        <f t="shared" ca="1" si="143"/>
        <v>66</v>
      </c>
      <c r="G960" s="20">
        <f t="shared" ca="1" si="148"/>
        <v>66</v>
      </c>
      <c r="H960" s="20">
        <f t="shared" ca="1" si="149"/>
        <v>66</v>
      </c>
      <c r="I960" s="26">
        <v>7</v>
      </c>
    </row>
    <row r="961" spans="1:9">
      <c r="A961" s="20">
        <v>2015</v>
      </c>
      <c r="B961" s="3" t="s">
        <v>32</v>
      </c>
      <c r="C961" s="11" t="s">
        <v>14</v>
      </c>
      <c r="D961" s="11" t="s">
        <v>26</v>
      </c>
      <c r="E961" s="6">
        <f t="shared" ca="1" si="140"/>
        <v>66</v>
      </c>
      <c r="F961" s="6">
        <f t="shared" ca="1" si="143"/>
        <v>66</v>
      </c>
      <c r="G961" s="3">
        <f t="shared" ca="1" si="148"/>
        <v>66</v>
      </c>
      <c r="H961" s="3">
        <f t="shared" ca="1" si="149"/>
        <v>66</v>
      </c>
      <c r="I961" s="26">
        <v>7</v>
      </c>
    </row>
    <row r="962" spans="1:9">
      <c r="A962" s="20">
        <v>2015</v>
      </c>
      <c r="B962" s="21" t="s">
        <v>31</v>
      </c>
      <c r="C962" s="11" t="s">
        <v>14</v>
      </c>
      <c r="D962" s="11" t="s">
        <v>1</v>
      </c>
      <c r="E962" s="6">
        <f t="shared" ref="E962:E1025" ca="1" si="150">VLOOKUP($D962,INDIRECT(A962&amp;"!B11:K27"),$I962,FALSE)</f>
        <v>58</v>
      </c>
      <c r="F962" s="6">
        <f t="shared" ca="1" si="143"/>
        <v>54</v>
      </c>
      <c r="G962" s="20">
        <f t="shared" ref="G962:G977" ca="1" si="151">MIN($E$962:$E$977)</f>
        <v>36</v>
      </c>
      <c r="H962" s="20">
        <f t="shared" ref="H962:H977" ca="1" si="152">MAX($E$962:$E$977)</f>
        <v>67</v>
      </c>
      <c r="I962" s="26">
        <v>6</v>
      </c>
    </row>
    <row r="963" spans="1:9">
      <c r="A963" s="20">
        <v>2015</v>
      </c>
      <c r="B963" s="20" t="s">
        <v>31</v>
      </c>
      <c r="C963" s="11" t="s">
        <v>14</v>
      </c>
      <c r="D963" s="11" t="s">
        <v>2</v>
      </c>
      <c r="E963" s="6">
        <f t="shared" ca="1" si="150"/>
        <v>53</v>
      </c>
      <c r="F963" s="6">
        <f t="shared" ref="F963:F1026" ca="1" si="153">VLOOKUP($C963,INDIRECT(A963&amp;"!B11:K27"),$I963,FALSE)</f>
        <v>54</v>
      </c>
      <c r="G963" s="20">
        <f t="shared" ca="1" si="151"/>
        <v>36</v>
      </c>
      <c r="H963" s="20">
        <f t="shared" ca="1" si="152"/>
        <v>67</v>
      </c>
      <c r="I963" s="26">
        <v>6</v>
      </c>
    </row>
    <row r="964" spans="1:9">
      <c r="A964" s="20">
        <v>2015</v>
      </c>
      <c r="B964" s="20" t="s">
        <v>31</v>
      </c>
      <c r="C964" s="11" t="s">
        <v>14</v>
      </c>
      <c r="D964" s="12" t="s">
        <v>3</v>
      </c>
      <c r="E964" s="6">
        <f t="shared" ca="1" si="150"/>
        <v>45</v>
      </c>
      <c r="F964" s="6">
        <f t="shared" ca="1" si="153"/>
        <v>54</v>
      </c>
      <c r="G964" s="20">
        <f t="shared" ca="1" si="151"/>
        <v>36</v>
      </c>
      <c r="H964" s="20">
        <f t="shared" ca="1" si="152"/>
        <v>67</v>
      </c>
      <c r="I964" s="26">
        <v>6</v>
      </c>
    </row>
    <row r="965" spans="1:9">
      <c r="A965" s="20">
        <v>2015</v>
      </c>
      <c r="B965" s="20" t="s">
        <v>31</v>
      </c>
      <c r="C965" s="11" t="s">
        <v>14</v>
      </c>
      <c r="D965" s="11" t="s">
        <v>4</v>
      </c>
      <c r="E965" s="6">
        <f t="shared" ca="1" si="150"/>
        <v>65</v>
      </c>
      <c r="F965" s="6">
        <f t="shared" ca="1" si="153"/>
        <v>54</v>
      </c>
      <c r="G965" s="20">
        <f t="shared" ca="1" si="151"/>
        <v>36</v>
      </c>
      <c r="H965" s="20">
        <f t="shared" ca="1" si="152"/>
        <v>67</v>
      </c>
      <c r="I965" s="26">
        <v>6</v>
      </c>
    </row>
    <row r="966" spans="1:9">
      <c r="A966" s="20">
        <v>2015</v>
      </c>
      <c r="B966" s="20" t="s">
        <v>31</v>
      </c>
      <c r="C966" s="11" t="s">
        <v>14</v>
      </c>
      <c r="D966" s="12" t="s">
        <v>5</v>
      </c>
      <c r="E966" s="6">
        <f t="shared" ca="1" si="150"/>
        <v>46</v>
      </c>
      <c r="F966" s="6">
        <f t="shared" ca="1" si="153"/>
        <v>54</v>
      </c>
      <c r="G966" s="20">
        <f t="shared" ca="1" si="151"/>
        <v>36</v>
      </c>
      <c r="H966" s="20">
        <f t="shared" ca="1" si="152"/>
        <v>67</v>
      </c>
      <c r="I966" s="26">
        <v>6</v>
      </c>
    </row>
    <row r="967" spans="1:9">
      <c r="A967" s="20">
        <v>2015</v>
      </c>
      <c r="B967" s="20" t="s">
        <v>31</v>
      </c>
      <c r="C967" s="11" t="s">
        <v>14</v>
      </c>
      <c r="D967" s="12" t="s">
        <v>6</v>
      </c>
      <c r="E967" s="6">
        <f t="shared" ca="1" si="150"/>
        <v>36</v>
      </c>
      <c r="F967" s="6">
        <f t="shared" ca="1" si="153"/>
        <v>54</v>
      </c>
      <c r="G967" s="20">
        <f t="shared" ca="1" si="151"/>
        <v>36</v>
      </c>
      <c r="H967" s="20">
        <f t="shared" ca="1" si="152"/>
        <v>67</v>
      </c>
      <c r="I967" s="26">
        <v>6</v>
      </c>
    </row>
    <row r="968" spans="1:9">
      <c r="A968" s="20">
        <v>2015</v>
      </c>
      <c r="B968" s="20" t="s">
        <v>31</v>
      </c>
      <c r="C968" s="11" t="s">
        <v>14</v>
      </c>
      <c r="D968" s="11" t="s">
        <v>24</v>
      </c>
      <c r="E968" s="6">
        <f t="shared" ca="1" si="150"/>
        <v>52</v>
      </c>
      <c r="F968" s="6">
        <f t="shared" ca="1" si="153"/>
        <v>54</v>
      </c>
      <c r="G968" s="20">
        <f t="shared" ca="1" si="151"/>
        <v>36</v>
      </c>
      <c r="H968" s="20">
        <f t="shared" ca="1" si="152"/>
        <v>67</v>
      </c>
      <c r="I968" s="26">
        <v>6</v>
      </c>
    </row>
    <row r="969" spans="1:9">
      <c r="A969" s="20">
        <v>2015</v>
      </c>
      <c r="B969" s="20" t="s">
        <v>31</v>
      </c>
      <c r="C969" s="11" t="s">
        <v>14</v>
      </c>
      <c r="D969" s="11" t="s">
        <v>7</v>
      </c>
      <c r="E969" s="6">
        <f t="shared" ca="1" si="150"/>
        <v>58</v>
      </c>
      <c r="F969" s="6">
        <f t="shared" ca="1" si="153"/>
        <v>54</v>
      </c>
      <c r="G969" s="20">
        <f t="shared" ca="1" si="151"/>
        <v>36</v>
      </c>
      <c r="H969" s="20">
        <f t="shared" ca="1" si="152"/>
        <v>67</v>
      </c>
      <c r="I969" s="26">
        <v>6</v>
      </c>
    </row>
    <row r="970" spans="1:9">
      <c r="A970" s="20">
        <v>2015</v>
      </c>
      <c r="B970" s="20" t="s">
        <v>31</v>
      </c>
      <c r="C970" s="11" t="s">
        <v>14</v>
      </c>
      <c r="D970" s="11" t="s">
        <v>8</v>
      </c>
      <c r="E970" s="6">
        <f t="shared" ca="1" si="150"/>
        <v>55</v>
      </c>
      <c r="F970" s="6">
        <f t="shared" ca="1" si="153"/>
        <v>54</v>
      </c>
      <c r="G970" s="20">
        <f t="shared" ca="1" si="151"/>
        <v>36</v>
      </c>
      <c r="H970" s="20">
        <f t="shared" ca="1" si="152"/>
        <v>67</v>
      </c>
      <c r="I970" s="26">
        <v>6</v>
      </c>
    </row>
    <row r="971" spans="1:9">
      <c r="A971" s="20">
        <v>2015</v>
      </c>
      <c r="B971" s="20" t="s">
        <v>31</v>
      </c>
      <c r="C971" s="11" t="s">
        <v>14</v>
      </c>
      <c r="D971" s="11" t="s">
        <v>9</v>
      </c>
      <c r="E971" s="6">
        <f t="shared" ca="1" si="150"/>
        <v>53</v>
      </c>
      <c r="F971" s="6">
        <f t="shared" ca="1" si="153"/>
        <v>54</v>
      </c>
      <c r="G971" s="20">
        <f t="shared" ca="1" si="151"/>
        <v>36</v>
      </c>
      <c r="H971" s="20">
        <f t="shared" ca="1" si="152"/>
        <v>67</v>
      </c>
      <c r="I971" s="26">
        <v>6</v>
      </c>
    </row>
    <row r="972" spans="1:9">
      <c r="A972" s="20">
        <v>2015</v>
      </c>
      <c r="B972" s="20" t="s">
        <v>31</v>
      </c>
      <c r="C972" s="11" t="s">
        <v>14</v>
      </c>
      <c r="D972" s="11" t="s">
        <v>10</v>
      </c>
      <c r="E972" s="6">
        <f t="shared" ca="1" si="150"/>
        <v>56</v>
      </c>
      <c r="F972" s="6">
        <f t="shared" ca="1" si="153"/>
        <v>54</v>
      </c>
      <c r="G972" s="20">
        <f t="shared" ca="1" si="151"/>
        <v>36</v>
      </c>
      <c r="H972" s="20">
        <f t="shared" ca="1" si="152"/>
        <v>67</v>
      </c>
      <c r="I972" s="26">
        <v>6</v>
      </c>
    </row>
    <row r="973" spans="1:9">
      <c r="A973" s="20">
        <v>2015</v>
      </c>
      <c r="B973" s="20" t="s">
        <v>31</v>
      </c>
      <c r="C973" s="11" t="s">
        <v>14</v>
      </c>
      <c r="D973" s="11" t="s">
        <v>11</v>
      </c>
      <c r="E973" s="6">
        <f t="shared" ca="1" si="150"/>
        <v>59</v>
      </c>
      <c r="F973" s="6">
        <f t="shared" ca="1" si="153"/>
        <v>54</v>
      </c>
      <c r="G973" s="20">
        <f t="shared" ca="1" si="151"/>
        <v>36</v>
      </c>
      <c r="H973" s="20">
        <f t="shared" ca="1" si="152"/>
        <v>67</v>
      </c>
      <c r="I973" s="26">
        <v>6</v>
      </c>
    </row>
    <row r="974" spans="1:9">
      <c r="A974" s="20">
        <v>2015</v>
      </c>
      <c r="B974" s="20" t="s">
        <v>31</v>
      </c>
      <c r="C974" s="11" t="s">
        <v>14</v>
      </c>
      <c r="D974" s="11" t="s">
        <v>25</v>
      </c>
      <c r="E974" s="6">
        <f t="shared" ca="1" si="150"/>
        <v>57</v>
      </c>
      <c r="F974" s="6">
        <f t="shared" ca="1" si="153"/>
        <v>54</v>
      </c>
      <c r="G974" s="20">
        <f t="shared" ca="1" si="151"/>
        <v>36</v>
      </c>
      <c r="H974" s="20">
        <f t="shared" ca="1" si="152"/>
        <v>67</v>
      </c>
      <c r="I974" s="26">
        <v>6</v>
      </c>
    </row>
    <row r="975" spans="1:9">
      <c r="A975" s="20">
        <v>2015</v>
      </c>
      <c r="B975" s="20" t="s">
        <v>31</v>
      </c>
      <c r="C975" s="11" t="s">
        <v>14</v>
      </c>
      <c r="D975" s="11" t="s">
        <v>12</v>
      </c>
      <c r="E975" s="6">
        <f t="shared" ca="1" si="150"/>
        <v>63</v>
      </c>
      <c r="F975" s="6">
        <f t="shared" ca="1" si="153"/>
        <v>54</v>
      </c>
      <c r="G975" s="20">
        <f t="shared" ca="1" si="151"/>
        <v>36</v>
      </c>
      <c r="H975" s="20">
        <f t="shared" ca="1" si="152"/>
        <v>67</v>
      </c>
      <c r="I975" s="26">
        <v>6</v>
      </c>
    </row>
    <row r="976" spans="1:9">
      <c r="A976" s="20">
        <v>2015</v>
      </c>
      <c r="B976" s="20" t="s">
        <v>31</v>
      </c>
      <c r="C976" s="11" t="s">
        <v>14</v>
      </c>
      <c r="D976" s="11" t="s">
        <v>13</v>
      </c>
      <c r="E976" s="6">
        <f t="shared" ca="1" si="150"/>
        <v>47</v>
      </c>
      <c r="F976" s="6">
        <f t="shared" ca="1" si="153"/>
        <v>54</v>
      </c>
      <c r="G976" s="20">
        <f t="shared" ca="1" si="151"/>
        <v>36</v>
      </c>
      <c r="H976" s="20">
        <f t="shared" ca="1" si="152"/>
        <v>67</v>
      </c>
      <c r="I976" s="26">
        <v>6</v>
      </c>
    </row>
    <row r="977" spans="1:9">
      <c r="A977" s="20">
        <v>2015</v>
      </c>
      <c r="B977" s="3" t="s">
        <v>31</v>
      </c>
      <c r="C977" s="11" t="s">
        <v>14</v>
      </c>
      <c r="D977" s="11" t="s">
        <v>26</v>
      </c>
      <c r="E977" s="6">
        <f t="shared" ca="1" si="150"/>
        <v>67</v>
      </c>
      <c r="F977" s="6">
        <f t="shared" ca="1" si="153"/>
        <v>54</v>
      </c>
      <c r="G977" s="3">
        <f t="shared" ca="1" si="151"/>
        <v>36</v>
      </c>
      <c r="H977" s="3">
        <f t="shared" ca="1" si="152"/>
        <v>67</v>
      </c>
      <c r="I977" s="26">
        <v>6</v>
      </c>
    </row>
    <row r="978" spans="1:9">
      <c r="A978" s="20">
        <v>2015</v>
      </c>
      <c r="B978" s="21" t="s">
        <v>30</v>
      </c>
      <c r="C978" s="11" t="s">
        <v>14</v>
      </c>
      <c r="D978" s="11" t="s">
        <v>1</v>
      </c>
      <c r="E978" s="6">
        <f t="shared" ca="1" si="150"/>
        <v>296</v>
      </c>
      <c r="F978" s="6">
        <f t="shared" ca="1" si="153"/>
        <v>340</v>
      </c>
      <c r="G978" s="21">
        <f ca="1">MIN($E$978:$E$993)</f>
        <v>265</v>
      </c>
      <c r="H978" s="20">
        <f ca="1">MAX($E$978:$E$993)</f>
        <v>494</v>
      </c>
      <c r="I978" s="26">
        <v>5</v>
      </c>
    </row>
    <row r="979" spans="1:9">
      <c r="A979" s="20">
        <v>2015</v>
      </c>
      <c r="B979" s="20" t="s">
        <v>30</v>
      </c>
      <c r="C979" s="11" t="s">
        <v>14</v>
      </c>
      <c r="D979" s="11" t="s">
        <v>2</v>
      </c>
      <c r="E979" s="6">
        <f t="shared" ca="1" si="150"/>
        <v>287</v>
      </c>
      <c r="F979" s="6">
        <f t="shared" ca="1" si="153"/>
        <v>340</v>
      </c>
      <c r="G979" s="20">
        <f t="shared" ref="G979:G993" ca="1" si="154">MIN($E$978:$E$993)</f>
        <v>265</v>
      </c>
      <c r="H979" s="20">
        <f t="shared" ref="H979:H993" ca="1" si="155">MAX($E$978:$E$993)</f>
        <v>494</v>
      </c>
      <c r="I979" s="26">
        <v>5</v>
      </c>
    </row>
    <row r="980" spans="1:9">
      <c r="A980" s="20">
        <v>2015</v>
      </c>
      <c r="B980" s="20" t="s">
        <v>30</v>
      </c>
      <c r="C980" s="11" t="s">
        <v>14</v>
      </c>
      <c r="D980" s="12" t="s">
        <v>3</v>
      </c>
      <c r="E980" s="6">
        <f t="shared" ca="1" si="150"/>
        <v>381</v>
      </c>
      <c r="F980" s="6">
        <f t="shared" ca="1" si="153"/>
        <v>340</v>
      </c>
      <c r="G980" s="20">
        <f t="shared" ca="1" si="154"/>
        <v>265</v>
      </c>
      <c r="H980" s="20">
        <f t="shared" ca="1" si="155"/>
        <v>494</v>
      </c>
      <c r="I980" s="26">
        <v>5</v>
      </c>
    </row>
    <row r="981" spans="1:9">
      <c r="A981" s="20">
        <v>2015</v>
      </c>
      <c r="B981" s="20" t="s">
        <v>30</v>
      </c>
      <c r="C981" s="11" t="s">
        <v>14</v>
      </c>
      <c r="D981" s="11" t="s">
        <v>4</v>
      </c>
      <c r="E981" s="6">
        <f t="shared" ca="1" si="150"/>
        <v>462</v>
      </c>
      <c r="F981" s="6">
        <f t="shared" ca="1" si="153"/>
        <v>340</v>
      </c>
      <c r="G981" s="20">
        <f t="shared" ca="1" si="154"/>
        <v>265</v>
      </c>
      <c r="H981" s="20">
        <f t="shared" ca="1" si="155"/>
        <v>494</v>
      </c>
      <c r="I981" s="26">
        <v>5</v>
      </c>
    </row>
    <row r="982" spans="1:9">
      <c r="A982" s="20">
        <v>2015</v>
      </c>
      <c r="B982" s="20" t="s">
        <v>30</v>
      </c>
      <c r="C982" s="11" t="s">
        <v>14</v>
      </c>
      <c r="D982" s="12" t="s">
        <v>5</v>
      </c>
      <c r="E982" s="6">
        <f t="shared" ca="1" si="150"/>
        <v>314</v>
      </c>
      <c r="F982" s="6">
        <f t="shared" ca="1" si="153"/>
        <v>340</v>
      </c>
      <c r="G982" s="20">
        <f t="shared" ca="1" si="154"/>
        <v>265</v>
      </c>
      <c r="H982" s="20">
        <f t="shared" ca="1" si="155"/>
        <v>494</v>
      </c>
      <c r="I982" s="26">
        <v>5</v>
      </c>
    </row>
    <row r="983" spans="1:9">
      <c r="A983" s="20">
        <v>2015</v>
      </c>
      <c r="B983" s="20" t="s">
        <v>30</v>
      </c>
      <c r="C983" s="11" t="s">
        <v>14</v>
      </c>
      <c r="D983" s="12" t="s">
        <v>6</v>
      </c>
      <c r="E983" s="6">
        <f t="shared" ca="1" si="150"/>
        <v>265</v>
      </c>
      <c r="F983" s="6">
        <f t="shared" ca="1" si="153"/>
        <v>340</v>
      </c>
      <c r="G983" s="20">
        <f t="shared" ca="1" si="154"/>
        <v>265</v>
      </c>
      <c r="H983" s="20">
        <f t="shared" ca="1" si="155"/>
        <v>494</v>
      </c>
      <c r="I983" s="26">
        <v>5</v>
      </c>
    </row>
    <row r="984" spans="1:9">
      <c r="A984" s="20">
        <v>2015</v>
      </c>
      <c r="B984" s="20" t="s">
        <v>30</v>
      </c>
      <c r="C984" s="11" t="s">
        <v>14</v>
      </c>
      <c r="D984" s="11" t="s">
        <v>24</v>
      </c>
      <c r="E984" s="6">
        <f t="shared" ca="1" si="150"/>
        <v>325</v>
      </c>
      <c r="F984" s="6">
        <f t="shared" ca="1" si="153"/>
        <v>340</v>
      </c>
      <c r="G984" s="20">
        <f t="shared" ca="1" si="154"/>
        <v>265</v>
      </c>
      <c r="H984" s="20">
        <f t="shared" ca="1" si="155"/>
        <v>494</v>
      </c>
      <c r="I984" s="26">
        <v>5</v>
      </c>
    </row>
    <row r="985" spans="1:9">
      <c r="A985" s="20">
        <v>2015</v>
      </c>
      <c r="B985" s="20" t="s">
        <v>30</v>
      </c>
      <c r="C985" s="11" t="s">
        <v>14</v>
      </c>
      <c r="D985" s="11" t="s">
        <v>7</v>
      </c>
      <c r="E985" s="6">
        <f t="shared" ca="1" si="150"/>
        <v>471</v>
      </c>
      <c r="F985" s="6">
        <f t="shared" ca="1" si="153"/>
        <v>340</v>
      </c>
      <c r="G985" s="20">
        <f t="shared" ca="1" si="154"/>
        <v>265</v>
      </c>
      <c r="H985" s="20">
        <f t="shared" ca="1" si="155"/>
        <v>494</v>
      </c>
      <c r="I985" s="26">
        <v>5</v>
      </c>
    </row>
    <row r="986" spans="1:9">
      <c r="A986" s="20">
        <v>2015</v>
      </c>
      <c r="B986" s="20" t="s">
        <v>30</v>
      </c>
      <c r="C986" s="11" t="s">
        <v>14</v>
      </c>
      <c r="D986" s="11" t="s">
        <v>8</v>
      </c>
      <c r="E986" s="6">
        <f t="shared" ca="1" si="150"/>
        <v>352</v>
      </c>
      <c r="F986" s="6">
        <f t="shared" ca="1" si="153"/>
        <v>340</v>
      </c>
      <c r="G986" s="20">
        <f t="shared" ca="1" si="154"/>
        <v>265</v>
      </c>
      <c r="H986" s="20">
        <f t="shared" ca="1" si="155"/>
        <v>494</v>
      </c>
      <c r="I986" s="26">
        <v>5</v>
      </c>
    </row>
    <row r="987" spans="1:9">
      <c r="A987" s="20">
        <v>2015</v>
      </c>
      <c r="B987" s="20" t="s">
        <v>30</v>
      </c>
      <c r="C987" s="11" t="s">
        <v>14</v>
      </c>
      <c r="D987" s="11" t="s">
        <v>9</v>
      </c>
      <c r="E987" s="6">
        <f t="shared" ca="1" si="150"/>
        <v>330</v>
      </c>
      <c r="F987" s="6">
        <f t="shared" ca="1" si="153"/>
        <v>340</v>
      </c>
      <c r="G987" s="20">
        <f t="shared" ca="1" si="154"/>
        <v>265</v>
      </c>
      <c r="H987" s="20">
        <f t="shared" ca="1" si="155"/>
        <v>494</v>
      </c>
      <c r="I987" s="26">
        <v>5</v>
      </c>
    </row>
    <row r="988" spans="1:9">
      <c r="A988" s="20">
        <v>2015</v>
      </c>
      <c r="B988" s="20" t="s">
        <v>30</v>
      </c>
      <c r="C988" s="11" t="s">
        <v>14</v>
      </c>
      <c r="D988" s="11" t="s">
        <v>10</v>
      </c>
      <c r="E988" s="6">
        <f t="shared" ca="1" si="150"/>
        <v>315</v>
      </c>
      <c r="F988" s="6">
        <f t="shared" ca="1" si="153"/>
        <v>340</v>
      </c>
      <c r="G988" s="20">
        <f t="shared" ca="1" si="154"/>
        <v>265</v>
      </c>
      <c r="H988" s="20">
        <f t="shared" ca="1" si="155"/>
        <v>494</v>
      </c>
      <c r="I988" s="26">
        <v>5</v>
      </c>
    </row>
    <row r="989" spans="1:9">
      <c r="A989" s="20">
        <v>2015</v>
      </c>
      <c r="B989" s="20" t="s">
        <v>30</v>
      </c>
      <c r="C989" s="11" t="s">
        <v>14</v>
      </c>
      <c r="D989" s="11" t="s">
        <v>11</v>
      </c>
      <c r="E989" s="6">
        <f t="shared" ca="1" si="150"/>
        <v>357</v>
      </c>
      <c r="F989" s="6">
        <f t="shared" ca="1" si="153"/>
        <v>340</v>
      </c>
      <c r="G989" s="20">
        <f t="shared" ca="1" si="154"/>
        <v>265</v>
      </c>
      <c r="H989" s="20">
        <f t="shared" ca="1" si="155"/>
        <v>494</v>
      </c>
      <c r="I989" s="26">
        <v>5</v>
      </c>
    </row>
    <row r="990" spans="1:9">
      <c r="A990" s="20">
        <v>2015</v>
      </c>
      <c r="B990" s="20" t="s">
        <v>30</v>
      </c>
      <c r="C990" s="11" t="s">
        <v>14</v>
      </c>
      <c r="D990" s="11" t="s">
        <v>25</v>
      </c>
      <c r="E990" s="6">
        <f t="shared" ca="1" si="150"/>
        <v>461</v>
      </c>
      <c r="F990" s="6">
        <f t="shared" ca="1" si="153"/>
        <v>340</v>
      </c>
      <c r="G990" s="20">
        <f t="shared" ca="1" si="154"/>
        <v>265</v>
      </c>
      <c r="H990" s="20">
        <f t="shared" ca="1" si="155"/>
        <v>494</v>
      </c>
      <c r="I990" s="26">
        <v>5</v>
      </c>
    </row>
    <row r="991" spans="1:9">
      <c r="A991" s="20">
        <v>2015</v>
      </c>
      <c r="B991" s="20" t="s">
        <v>30</v>
      </c>
      <c r="C991" s="11" t="s">
        <v>14</v>
      </c>
      <c r="D991" s="11" t="s">
        <v>12</v>
      </c>
      <c r="E991" s="6">
        <f t="shared" ca="1" si="150"/>
        <v>494</v>
      </c>
      <c r="F991" s="6">
        <f t="shared" ca="1" si="153"/>
        <v>340</v>
      </c>
      <c r="G991" s="20">
        <f t="shared" ca="1" si="154"/>
        <v>265</v>
      </c>
      <c r="H991" s="20">
        <f t="shared" ca="1" si="155"/>
        <v>494</v>
      </c>
      <c r="I991" s="26">
        <v>5</v>
      </c>
    </row>
    <row r="992" spans="1:9">
      <c r="A992" s="20">
        <v>2015</v>
      </c>
      <c r="B992" s="20" t="s">
        <v>30</v>
      </c>
      <c r="C992" s="11" t="s">
        <v>14</v>
      </c>
      <c r="D992" s="11" t="s">
        <v>13</v>
      </c>
      <c r="E992" s="6">
        <f t="shared" ca="1" si="150"/>
        <v>305</v>
      </c>
      <c r="F992" s="6">
        <f t="shared" ca="1" si="153"/>
        <v>340</v>
      </c>
      <c r="G992" s="20">
        <f t="shared" ca="1" si="154"/>
        <v>265</v>
      </c>
      <c r="H992" s="20">
        <f t="shared" ca="1" si="155"/>
        <v>494</v>
      </c>
      <c r="I992" s="26">
        <v>5</v>
      </c>
    </row>
    <row r="993" spans="1:9">
      <c r="A993" s="20">
        <v>2015</v>
      </c>
      <c r="B993" s="3" t="s">
        <v>30</v>
      </c>
      <c r="C993" s="11" t="s">
        <v>14</v>
      </c>
      <c r="D993" s="11" t="s">
        <v>26</v>
      </c>
      <c r="E993" s="6">
        <f t="shared" ca="1" si="150"/>
        <v>431</v>
      </c>
      <c r="F993" s="6">
        <f t="shared" ca="1" si="153"/>
        <v>340</v>
      </c>
      <c r="G993" s="3">
        <f t="shared" ca="1" si="154"/>
        <v>265</v>
      </c>
      <c r="H993" s="3">
        <f t="shared" ca="1" si="155"/>
        <v>494</v>
      </c>
      <c r="I993" s="26">
        <v>5</v>
      </c>
    </row>
    <row r="994" spans="1:9">
      <c r="A994" s="20">
        <v>2015</v>
      </c>
      <c r="B994" s="20" t="s">
        <v>29</v>
      </c>
      <c r="C994" s="11" t="s">
        <v>14</v>
      </c>
      <c r="D994" s="11" t="s">
        <v>1</v>
      </c>
      <c r="E994" s="6">
        <f t="shared" ca="1" si="150"/>
        <v>2266</v>
      </c>
      <c r="F994" s="6">
        <f t="shared" ca="1" si="153"/>
        <v>2435</v>
      </c>
      <c r="G994" s="20">
        <f t="shared" ref="G994:G1009" ca="1" si="156">MIN($E$994:$E$1009)</f>
        <v>2265</v>
      </c>
      <c r="H994" s="22">
        <f t="shared" ref="H994:H1009" ca="1" si="157">MAX($E$994:$E$1009)</f>
        <v>2882</v>
      </c>
      <c r="I994" s="26">
        <v>4</v>
      </c>
    </row>
    <row r="995" spans="1:9">
      <c r="A995" s="20">
        <v>2015</v>
      </c>
      <c r="B995" s="20" t="s">
        <v>29</v>
      </c>
      <c r="C995" s="11" t="s">
        <v>14</v>
      </c>
      <c r="D995" s="11" t="s">
        <v>2</v>
      </c>
      <c r="E995" s="6">
        <f t="shared" ca="1" si="150"/>
        <v>2310</v>
      </c>
      <c r="F995" s="6">
        <f t="shared" ca="1" si="153"/>
        <v>2435</v>
      </c>
      <c r="G995" s="20">
        <f t="shared" ca="1" si="156"/>
        <v>2265</v>
      </c>
      <c r="H995" s="22">
        <f t="shared" ca="1" si="157"/>
        <v>2882</v>
      </c>
      <c r="I995" s="26">
        <v>4</v>
      </c>
    </row>
    <row r="996" spans="1:9">
      <c r="A996" s="20">
        <v>2015</v>
      </c>
      <c r="B996" s="20" t="s">
        <v>29</v>
      </c>
      <c r="C996" s="11" t="s">
        <v>14</v>
      </c>
      <c r="D996" s="12" t="s">
        <v>3</v>
      </c>
      <c r="E996" s="6">
        <f t="shared" ca="1" si="150"/>
        <v>2505</v>
      </c>
      <c r="F996" s="6">
        <f t="shared" ca="1" si="153"/>
        <v>2435</v>
      </c>
      <c r="G996" s="20">
        <f t="shared" ca="1" si="156"/>
        <v>2265</v>
      </c>
      <c r="H996" s="22">
        <f t="shared" ca="1" si="157"/>
        <v>2882</v>
      </c>
      <c r="I996" s="26">
        <v>4</v>
      </c>
    </row>
    <row r="997" spans="1:9">
      <c r="A997" s="20">
        <v>2015</v>
      </c>
      <c r="B997" s="20" t="s">
        <v>29</v>
      </c>
      <c r="C997" s="11" t="s">
        <v>14</v>
      </c>
      <c r="D997" s="11" t="s">
        <v>4</v>
      </c>
      <c r="E997" s="6">
        <f t="shared" ca="1" si="150"/>
        <v>2793</v>
      </c>
      <c r="F997" s="6">
        <f t="shared" ca="1" si="153"/>
        <v>2435</v>
      </c>
      <c r="G997" s="20">
        <f t="shared" ca="1" si="156"/>
        <v>2265</v>
      </c>
      <c r="H997" s="22">
        <f t="shared" ca="1" si="157"/>
        <v>2882</v>
      </c>
      <c r="I997" s="26">
        <v>4</v>
      </c>
    </row>
    <row r="998" spans="1:9">
      <c r="A998" s="20">
        <v>2015</v>
      </c>
      <c r="B998" s="20" t="s">
        <v>29</v>
      </c>
      <c r="C998" s="11" t="s">
        <v>14</v>
      </c>
      <c r="D998" s="12" t="s">
        <v>5</v>
      </c>
      <c r="E998" s="6">
        <f t="shared" ca="1" si="150"/>
        <v>2300</v>
      </c>
      <c r="F998" s="6">
        <f t="shared" ca="1" si="153"/>
        <v>2435</v>
      </c>
      <c r="G998" s="20">
        <f t="shared" ca="1" si="156"/>
        <v>2265</v>
      </c>
      <c r="H998" s="22">
        <f t="shared" ca="1" si="157"/>
        <v>2882</v>
      </c>
      <c r="I998" s="26">
        <v>4</v>
      </c>
    </row>
    <row r="999" spans="1:9">
      <c r="A999" s="20">
        <v>2015</v>
      </c>
      <c r="B999" s="20" t="s">
        <v>29</v>
      </c>
      <c r="C999" s="11" t="s">
        <v>14</v>
      </c>
      <c r="D999" s="12" t="s">
        <v>6</v>
      </c>
      <c r="E999" s="6">
        <f t="shared" ca="1" si="150"/>
        <v>2265</v>
      </c>
      <c r="F999" s="6">
        <f t="shared" ca="1" si="153"/>
        <v>2435</v>
      </c>
      <c r="G999" s="20">
        <f t="shared" ca="1" si="156"/>
        <v>2265</v>
      </c>
      <c r="H999" s="22">
        <f t="shared" ca="1" si="157"/>
        <v>2882</v>
      </c>
      <c r="I999" s="26">
        <v>4</v>
      </c>
    </row>
    <row r="1000" spans="1:9">
      <c r="A1000" s="20">
        <v>2015</v>
      </c>
      <c r="B1000" s="20" t="s">
        <v>29</v>
      </c>
      <c r="C1000" s="11" t="s">
        <v>14</v>
      </c>
      <c r="D1000" s="11" t="s">
        <v>24</v>
      </c>
      <c r="E1000" s="6">
        <f t="shared" ca="1" si="150"/>
        <v>2378</v>
      </c>
      <c r="F1000" s="6">
        <f t="shared" ca="1" si="153"/>
        <v>2435</v>
      </c>
      <c r="G1000" s="20">
        <f t="shared" ca="1" si="156"/>
        <v>2265</v>
      </c>
      <c r="H1000" s="22">
        <f t="shared" ca="1" si="157"/>
        <v>2882</v>
      </c>
      <c r="I1000" s="26">
        <v>4</v>
      </c>
    </row>
    <row r="1001" spans="1:9">
      <c r="A1001" s="20">
        <v>2015</v>
      </c>
      <c r="B1001" s="20" t="s">
        <v>29</v>
      </c>
      <c r="C1001" s="11" t="s">
        <v>14</v>
      </c>
      <c r="D1001" s="11" t="s">
        <v>7</v>
      </c>
      <c r="E1001" s="6">
        <f t="shared" ca="1" si="150"/>
        <v>2808</v>
      </c>
      <c r="F1001" s="6">
        <f t="shared" ca="1" si="153"/>
        <v>2435</v>
      </c>
      <c r="G1001" s="20">
        <f t="shared" ca="1" si="156"/>
        <v>2265</v>
      </c>
      <c r="H1001" s="22">
        <f t="shared" ca="1" si="157"/>
        <v>2882</v>
      </c>
      <c r="I1001" s="26">
        <v>4</v>
      </c>
    </row>
    <row r="1002" spans="1:9">
      <c r="A1002" s="20">
        <v>2015</v>
      </c>
      <c r="B1002" s="20" t="s">
        <v>29</v>
      </c>
      <c r="C1002" s="11" t="s">
        <v>14</v>
      </c>
      <c r="D1002" s="11" t="s">
        <v>8</v>
      </c>
      <c r="E1002" s="6">
        <f t="shared" ca="1" si="150"/>
        <v>2422</v>
      </c>
      <c r="F1002" s="6">
        <f t="shared" ca="1" si="153"/>
        <v>2435</v>
      </c>
      <c r="G1002" s="20">
        <f t="shared" ca="1" si="156"/>
        <v>2265</v>
      </c>
      <c r="H1002" s="22">
        <f t="shared" ca="1" si="157"/>
        <v>2882</v>
      </c>
      <c r="I1002" s="26">
        <v>4</v>
      </c>
    </row>
    <row r="1003" spans="1:9">
      <c r="A1003" s="20">
        <v>2015</v>
      </c>
      <c r="B1003" s="20" t="s">
        <v>29</v>
      </c>
      <c r="C1003" s="11" t="s">
        <v>14</v>
      </c>
      <c r="D1003" s="11" t="s">
        <v>9</v>
      </c>
      <c r="E1003" s="6">
        <f t="shared" ca="1" si="150"/>
        <v>2442</v>
      </c>
      <c r="F1003" s="6">
        <f t="shared" ca="1" si="153"/>
        <v>2435</v>
      </c>
      <c r="G1003" s="20">
        <f t="shared" ca="1" si="156"/>
        <v>2265</v>
      </c>
      <c r="H1003" s="22">
        <f t="shared" ca="1" si="157"/>
        <v>2882</v>
      </c>
      <c r="I1003" s="26">
        <v>4</v>
      </c>
    </row>
    <row r="1004" spans="1:9">
      <c r="A1004" s="20">
        <v>2015</v>
      </c>
      <c r="B1004" s="20" t="s">
        <v>29</v>
      </c>
      <c r="C1004" s="11" t="s">
        <v>14</v>
      </c>
      <c r="D1004" s="11" t="s">
        <v>10</v>
      </c>
      <c r="E1004" s="6">
        <f t="shared" ca="1" si="150"/>
        <v>2354</v>
      </c>
      <c r="F1004" s="6">
        <f t="shared" ca="1" si="153"/>
        <v>2435</v>
      </c>
      <c r="G1004" s="20">
        <f t="shared" ca="1" si="156"/>
        <v>2265</v>
      </c>
      <c r="H1004" s="22">
        <f t="shared" ca="1" si="157"/>
        <v>2882</v>
      </c>
      <c r="I1004" s="26">
        <v>4</v>
      </c>
    </row>
    <row r="1005" spans="1:9">
      <c r="A1005" s="20">
        <v>2015</v>
      </c>
      <c r="B1005" s="20" t="s">
        <v>29</v>
      </c>
      <c r="C1005" s="11" t="s">
        <v>14</v>
      </c>
      <c r="D1005" s="11" t="s">
        <v>11</v>
      </c>
      <c r="E1005" s="6">
        <f t="shared" ca="1" si="150"/>
        <v>2497</v>
      </c>
      <c r="F1005" s="6">
        <f t="shared" ca="1" si="153"/>
        <v>2435</v>
      </c>
      <c r="G1005" s="20">
        <f t="shared" ca="1" si="156"/>
        <v>2265</v>
      </c>
      <c r="H1005" s="22">
        <f t="shared" ca="1" si="157"/>
        <v>2882</v>
      </c>
      <c r="I1005" s="26">
        <v>4</v>
      </c>
    </row>
    <row r="1006" spans="1:9">
      <c r="A1006" s="20">
        <v>2015</v>
      </c>
      <c r="B1006" s="20" t="s">
        <v>29</v>
      </c>
      <c r="C1006" s="11" t="s">
        <v>14</v>
      </c>
      <c r="D1006" s="11" t="s">
        <v>25</v>
      </c>
      <c r="E1006" s="6">
        <f t="shared" ca="1" si="150"/>
        <v>2754</v>
      </c>
      <c r="F1006" s="6">
        <f t="shared" ca="1" si="153"/>
        <v>2435</v>
      </c>
      <c r="G1006" s="20">
        <f t="shared" ca="1" si="156"/>
        <v>2265</v>
      </c>
      <c r="H1006" s="22">
        <f t="shared" ca="1" si="157"/>
        <v>2882</v>
      </c>
      <c r="I1006" s="26">
        <v>4</v>
      </c>
    </row>
    <row r="1007" spans="1:9">
      <c r="A1007" s="20">
        <v>2015</v>
      </c>
      <c r="B1007" s="20" t="s">
        <v>29</v>
      </c>
      <c r="C1007" s="11" t="s">
        <v>14</v>
      </c>
      <c r="D1007" s="11" t="s">
        <v>12</v>
      </c>
      <c r="E1007" s="6">
        <f t="shared" ca="1" si="150"/>
        <v>2882</v>
      </c>
      <c r="F1007" s="6">
        <f t="shared" ca="1" si="153"/>
        <v>2435</v>
      </c>
      <c r="G1007" s="20">
        <f t="shared" ca="1" si="156"/>
        <v>2265</v>
      </c>
      <c r="H1007" s="22">
        <f t="shared" ca="1" si="157"/>
        <v>2882</v>
      </c>
      <c r="I1007" s="26">
        <v>4</v>
      </c>
    </row>
    <row r="1008" spans="1:9">
      <c r="A1008" s="20">
        <v>2015</v>
      </c>
      <c r="B1008" s="20" t="s">
        <v>29</v>
      </c>
      <c r="C1008" s="11" t="s">
        <v>14</v>
      </c>
      <c r="D1008" s="11" t="s">
        <v>13</v>
      </c>
      <c r="E1008" s="6">
        <f t="shared" ca="1" si="150"/>
        <v>2366</v>
      </c>
      <c r="F1008" s="6">
        <f t="shared" ca="1" si="153"/>
        <v>2435</v>
      </c>
      <c r="G1008" s="20">
        <f t="shared" ca="1" si="156"/>
        <v>2265</v>
      </c>
      <c r="H1008" s="22">
        <f t="shared" ca="1" si="157"/>
        <v>2882</v>
      </c>
      <c r="I1008" s="26">
        <v>4</v>
      </c>
    </row>
    <row r="1009" spans="1:9">
      <c r="A1009" s="20">
        <v>2015</v>
      </c>
      <c r="B1009" s="3" t="s">
        <v>29</v>
      </c>
      <c r="C1009" s="11" t="s">
        <v>14</v>
      </c>
      <c r="D1009" s="11" t="s">
        <v>26</v>
      </c>
      <c r="E1009" s="6">
        <f t="shared" ca="1" si="150"/>
        <v>2705</v>
      </c>
      <c r="F1009" s="6">
        <f t="shared" ca="1" si="153"/>
        <v>2435</v>
      </c>
      <c r="G1009" s="3">
        <f t="shared" ca="1" si="156"/>
        <v>2265</v>
      </c>
      <c r="H1009" s="23">
        <f t="shared" ca="1" si="157"/>
        <v>2882</v>
      </c>
      <c r="I1009" s="26">
        <v>4</v>
      </c>
    </row>
    <row r="1010" spans="1:9">
      <c r="A1010" s="20">
        <v>2015</v>
      </c>
      <c r="B1010" s="20" t="s">
        <v>28</v>
      </c>
      <c r="C1010" s="11" t="s">
        <v>14</v>
      </c>
      <c r="D1010" s="11" t="s">
        <v>1</v>
      </c>
      <c r="E1010" s="6">
        <f t="shared" ca="1" si="150"/>
        <v>163</v>
      </c>
      <c r="F1010" s="6">
        <f t="shared" ca="1" si="153"/>
        <v>200</v>
      </c>
      <c r="G1010" s="20">
        <f t="shared" ref="G1010:G1025" ca="1" si="158">MIN($E$1010:$E$1025)</f>
        <v>156</v>
      </c>
      <c r="H1010" s="20">
        <f t="shared" ref="H1010:H1025" ca="1" si="159">MAX($E$1010:$E$1025)</f>
        <v>353</v>
      </c>
      <c r="I1010" s="26">
        <v>3</v>
      </c>
    </row>
    <row r="1011" spans="1:9">
      <c r="A1011" s="20">
        <v>2015</v>
      </c>
      <c r="B1011" s="20" t="s">
        <v>28</v>
      </c>
      <c r="C1011" s="11" t="s">
        <v>14</v>
      </c>
      <c r="D1011" s="11" t="s">
        <v>2</v>
      </c>
      <c r="E1011" s="6">
        <f t="shared" ca="1" si="150"/>
        <v>206</v>
      </c>
      <c r="F1011" s="6">
        <f t="shared" ca="1" si="153"/>
        <v>200</v>
      </c>
      <c r="G1011" s="20">
        <f t="shared" ca="1" si="158"/>
        <v>156</v>
      </c>
      <c r="H1011" s="20">
        <f t="shared" ca="1" si="159"/>
        <v>353</v>
      </c>
      <c r="I1011" s="26">
        <v>3</v>
      </c>
    </row>
    <row r="1012" spans="1:9">
      <c r="A1012" s="20">
        <v>2015</v>
      </c>
      <c r="B1012" s="20" t="s">
        <v>28</v>
      </c>
      <c r="C1012" s="11" t="s">
        <v>14</v>
      </c>
      <c r="D1012" s="12" t="s">
        <v>3</v>
      </c>
      <c r="E1012" s="6">
        <f t="shared" ca="1" si="150"/>
        <v>283</v>
      </c>
      <c r="F1012" s="6">
        <f t="shared" ca="1" si="153"/>
        <v>200</v>
      </c>
      <c r="G1012" s="20">
        <f t="shared" ca="1" si="158"/>
        <v>156</v>
      </c>
      <c r="H1012" s="20">
        <f t="shared" ca="1" si="159"/>
        <v>353</v>
      </c>
      <c r="I1012" s="26">
        <v>3</v>
      </c>
    </row>
    <row r="1013" spans="1:9">
      <c r="A1013" s="20">
        <v>2015</v>
      </c>
      <c r="B1013" s="20" t="s">
        <v>28</v>
      </c>
      <c r="C1013" s="11" t="s">
        <v>14</v>
      </c>
      <c r="D1013" s="11" t="s">
        <v>4</v>
      </c>
      <c r="E1013" s="6">
        <f t="shared" ca="1" si="150"/>
        <v>156</v>
      </c>
      <c r="F1013" s="6">
        <f t="shared" ca="1" si="153"/>
        <v>200</v>
      </c>
      <c r="G1013" s="20">
        <f t="shared" ca="1" si="158"/>
        <v>156</v>
      </c>
      <c r="H1013" s="20">
        <f t="shared" ca="1" si="159"/>
        <v>353</v>
      </c>
      <c r="I1013" s="26">
        <v>3</v>
      </c>
    </row>
    <row r="1014" spans="1:9">
      <c r="A1014" s="20">
        <v>2015</v>
      </c>
      <c r="B1014" s="20" t="s">
        <v>28</v>
      </c>
      <c r="C1014" s="11" t="s">
        <v>14</v>
      </c>
      <c r="D1014" s="12" t="s">
        <v>5</v>
      </c>
      <c r="E1014" s="6">
        <f t="shared" ca="1" si="150"/>
        <v>274</v>
      </c>
      <c r="F1014" s="6">
        <f t="shared" ca="1" si="153"/>
        <v>200</v>
      </c>
      <c r="G1014" s="20">
        <f t="shared" ca="1" si="158"/>
        <v>156</v>
      </c>
      <c r="H1014" s="20">
        <f t="shared" ca="1" si="159"/>
        <v>353</v>
      </c>
      <c r="I1014" s="26">
        <v>3</v>
      </c>
    </row>
    <row r="1015" spans="1:9">
      <c r="A1015" s="20">
        <v>2015</v>
      </c>
      <c r="B1015" s="20" t="s">
        <v>28</v>
      </c>
      <c r="C1015" s="11" t="s">
        <v>14</v>
      </c>
      <c r="D1015" s="12" t="s">
        <v>6</v>
      </c>
      <c r="E1015" s="6">
        <f t="shared" ca="1" si="150"/>
        <v>353</v>
      </c>
      <c r="F1015" s="6">
        <f t="shared" ca="1" si="153"/>
        <v>200</v>
      </c>
      <c r="G1015" s="20">
        <f t="shared" ca="1" si="158"/>
        <v>156</v>
      </c>
      <c r="H1015" s="20">
        <f t="shared" ca="1" si="159"/>
        <v>353</v>
      </c>
      <c r="I1015" s="26">
        <v>3</v>
      </c>
    </row>
    <row r="1016" spans="1:9">
      <c r="A1016" s="20">
        <v>2015</v>
      </c>
      <c r="B1016" s="20" t="s">
        <v>28</v>
      </c>
      <c r="C1016" s="11" t="s">
        <v>14</v>
      </c>
      <c r="D1016" s="11" t="s">
        <v>24</v>
      </c>
      <c r="E1016" s="6">
        <f t="shared" ca="1" si="150"/>
        <v>201</v>
      </c>
      <c r="F1016" s="6">
        <f t="shared" ca="1" si="153"/>
        <v>200</v>
      </c>
      <c r="G1016" s="20">
        <f t="shared" ca="1" si="158"/>
        <v>156</v>
      </c>
      <c r="H1016" s="20">
        <f t="shared" ca="1" si="159"/>
        <v>353</v>
      </c>
      <c r="I1016" s="26">
        <v>3</v>
      </c>
    </row>
    <row r="1017" spans="1:9">
      <c r="A1017" s="20">
        <v>2015</v>
      </c>
      <c r="B1017" s="20" t="s">
        <v>28</v>
      </c>
      <c r="C1017" s="11" t="s">
        <v>14</v>
      </c>
      <c r="D1017" s="11" t="s">
        <v>7</v>
      </c>
      <c r="E1017" s="6">
        <f t="shared" ca="1" si="150"/>
        <v>233</v>
      </c>
      <c r="F1017" s="6">
        <f t="shared" ca="1" si="153"/>
        <v>200</v>
      </c>
      <c r="G1017" s="20">
        <f t="shared" ca="1" si="158"/>
        <v>156</v>
      </c>
      <c r="H1017" s="20">
        <f t="shared" ca="1" si="159"/>
        <v>353</v>
      </c>
      <c r="I1017" s="26">
        <v>3</v>
      </c>
    </row>
    <row r="1018" spans="1:9">
      <c r="A1018" s="20">
        <v>2015</v>
      </c>
      <c r="B1018" s="20" t="s">
        <v>28</v>
      </c>
      <c r="C1018" s="11" t="s">
        <v>14</v>
      </c>
      <c r="D1018" s="11" t="s">
        <v>8</v>
      </c>
      <c r="E1018" s="6">
        <f t="shared" ca="1" si="150"/>
        <v>183</v>
      </c>
      <c r="F1018" s="6">
        <f t="shared" ca="1" si="153"/>
        <v>200</v>
      </c>
      <c r="G1018" s="20">
        <f t="shared" ca="1" si="158"/>
        <v>156</v>
      </c>
      <c r="H1018" s="20">
        <f t="shared" ca="1" si="159"/>
        <v>353</v>
      </c>
      <c r="I1018" s="26">
        <v>3</v>
      </c>
    </row>
    <row r="1019" spans="1:9">
      <c r="A1019" s="20">
        <v>2015</v>
      </c>
      <c r="B1019" s="20" t="s">
        <v>28</v>
      </c>
      <c r="C1019" s="11" t="s">
        <v>14</v>
      </c>
      <c r="D1019" s="11" t="s">
        <v>9</v>
      </c>
      <c r="E1019" s="6">
        <f t="shared" ca="1" si="150"/>
        <v>207</v>
      </c>
      <c r="F1019" s="6">
        <f t="shared" ca="1" si="153"/>
        <v>200</v>
      </c>
      <c r="G1019" s="20">
        <f t="shared" ca="1" si="158"/>
        <v>156</v>
      </c>
      <c r="H1019" s="20">
        <f t="shared" ca="1" si="159"/>
        <v>353</v>
      </c>
      <c r="I1019" s="26">
        <v>3</v>
      </c>
    </row>
    <row r="1020" spans="1:9">
      <c r="A1020" s="20">
        <v>2015</v>
      </c>
      <c r="B1020" s="20" t="s">
        <v>28</v>
      </c>
      <c r="C1020" s="11" t="s">
        <v>14</v>
      </c>
      <c r="D1020" s="11" t="s">
        <v>10</v>
      </c>
      <c r="E1020" s="6">
        <f t="shared" ca="1" si="150"/>
        <v>175</v>
      </c>
      <c r="F1020" s="6">
        <f t="shared" ca="1" si="153"/>
        <v>200</v>
      </c>
      <c r="G1020" s="20">
        <f t="shared" ca="1" si="158"/>
        <v>156</v>
      </c>
      <c r="H1020" s="20">
        <f t="shared" ca="1" si="159"/>
        <v>353</v>
      </c>
      <c r="I1020" s="26">
        <v>3</v>
      </c>
    </row>
    <row r="1021" spans="1:9">
      <c r="A1021" s="20">
        <v>2015</v>
      </c>
      <c r="B1021" s="20" t="s">
        <v>28</v>
      </c>
      <c r="C1021" s="11" t="s">
        <v>14</v>
      </c>
      <c r="D1021" s="11" t="s">
        <v>11</v>
      </c>
      <c r="E1021" s="6">
        <f t="shared" ca="1" si="150"/>
        <v>265</v>
      </c>
      <c r="F1021" s="6">
        <f t="shared" ca="1" si="153"/>
        <v>200</v>
      </c>
      <c r="G1021" s="20">
        <f t="shared" ca="1" si="158"/>
        <v>156</v>
      </c>
      <c r="H1021" s="20">
        <f t="shared" ca="1" si="159"/>
        <v>353</v>
      </c>
      <c r="I1021" s="26">
        <v>3</v>
      </c>
    </row>
    <row r="1022" spans="1:9">
      <c r="A1022" s="20">
        <v>2015</v>
      </c>
      <c r="B1022" s="20" t="s">
        <v>28</v>
      </c>
      <c r="C1022" s="11" t="s">
        <v>14</v>
      </c>
      <c r="D1022" s="11" t="s">
        <v>25</v>
      </c>
      <c r="E1022" s="6">
        <f t="shared" ca="1" si="150"/>
        <v>167</v>
      </c>
      <c r="F1022" s="6">
        <f t="shared" ca="1" si="153"/>
        <v>200</v>
      </c>
      <c r="G1022" s="20">
        <f t="shared" ca="1" si="158"/>
        <v>156</v>
      </c>
      <c r="H1022" s="20">
        <f t="shared" ca="1" si="159"/>
        <v>353</v>
      </c>
      <c r="I1022" s="26">
        <v>3</v>
      </c>
    </row>
    <row r="1023" spans="1:9">
      <c r="A1023" s="20">
        <v>2015</v>
      </c>
      <c r="B1023" s="20" t="s">
        <v>28</v>
      </c>
      <c r="C1023" s="11" t="s">
        <v>14</v>
      </c>
      <c r="D1023" s="11" t="s">
        <v>12</v>
      </c>
      <c r="E1023" s="6">
        <f t="shared" ca="1" si="150"/>
        <v>160</v>
      </c>
      <c r="F1023" s="6">
        <f t="shared" ca="1" si="153"/>
        <v>200</v>
      </c>
      <c r="G1023" s="20">
        <f t="shared" ca="1" si="158"/>
        <v>156</v>
      </c>
      <c r="H1023" s="20">
        <f t="shared" ca="1" si="159"/>
        <v>353</v>
      </c>
      <c r="I1023" s="26">
        <v>3</v>
      </c>
    </row>
    <row r="1024" spans="1:9">
      <c r="A1024" s="20">
        <v>2015</v>
      </c>
      <c r="B1024" s="20" t="s">
        <v>28</v>
      </c>
      <c r="C1024" s="11" t="s">
        <v>14</v>
      </c>
      <c r="D1024" s="11" t="s">
        <v>13</v>
      </c>
      <c r="E1024" s="6">
        <f t="shared" ca="1" si="150"/>
        <v>219</v>
      </c>
      <c r="F1024" s="6">
        <f t="shared" ca="1" si="153"/>
        <v>200</v>
      </c>
      <c r="G1024" s="20">
        <f t="shared" ca="1" si="158"/>
        <v>156</v>
      </c>
      <c r="H1024" s="20">
        <f t="shared" ca="1" si="159"/>
        <v>353</v>
      </c>
      <c r="I1024" s="26">
        <v>3</v>
      </c>
    </row>
    <row r="1025" spans="1:9">
      <c r="A1025" s="3">
        <v>2015</v>
      </c>
      <c r="B1025" s="3" t="s">
        <v>28</v>
      </c>
      <c r="C1025" s="11" t="s">
        <v>14</v>
      </c>
      <c r="D1025" s="11" t="s">
        <v>26</v>
      </c>
      <c r="E1025" s="6">
        <f t="shared" ca="1" si="150"/>
        <v>179</v>
      </c>
      <c r="F1025" s="6">
        <f t="shared" ca="1" si="153"/>
        <v>200</v>
      </c>
      <c r="G1025" s="3">
        <f t="shared" ca="1" si="158"/>
        <v>156</v>
      </c>
      <c r="H1025" s="3">
        <f t="shared" ca="1" si="159"/>
        <v>353</v>
      </c>
      <c r="I1025" s="26">
        <v>3</v>
      </c>
    </row>
    <row r="1026" spans="1:9">
      <c r="A1026" s="20">
        <v>2016</v>
      </c>
      <c r="B1026" s="20" t="s">
        <v>34</v>
      </c>
      <c r="C1026" s="11" t="s">
        <v>14</v>
      </c>
      <c r="D1026" s="11" t="s">
        <v>1</v>
      </c>
      <c r="E1026" s="6">
        <f t="shared" ref="E1026:E1089" ca="1" si="160">VLOOKUP($D1026,INDIRECT(A1026&amp;"!B11:K27"),$I1026,FALSE)</f>
        <v>635</v>
      </c>
      <c r="F1026" s="6">
        <f t="shared" ca="1" si="153"/>
        <v>590</v>
      </c>
      <c r="G1026" s="19">
        <f t="shared" ref="G1026:G1041" ca="1" si="161">MIN($E$1026:$E$1041)</f>
        <v>375</v>
      </c>
      <c r="H1026" s="19">
        <f t="shared" ref="H1026:H1041" ca="1" si="162">MAX($E$1026:$E$1041)</f>
        <v>691</v>
      </c>
      <c r="I1026" s="26">
        <v>10</v>
      </c>
    </row>
    <row r="1027" spans="1:9">
      <c r="A1027" s="20">
        <v>2016</v>
      </c>
      <c r="B1027" s="20" t="s">
        <v>34</v>
      </c>
      <c r="C1027" s="11" t="s">
        <v>14</v>
      </c>
      <c r="D1027" s="11" t="s">
        <v>2</v>
      </c>
      <c r="E1027" s="6">
        <f t="shared" ca="1" si="160"/>
        <v>691</v>
      </c>
      <c r="F1027" s="6">
        <f t="shared" ref="F1027:F1090" ca="1" si="163">VLOOKUP($C1027,INDIRECT(A1027&amp;"!B11:K27"),$I1027,FALSE)</f>
        <v>590</v>
      </c>
      <c r="G1027" s="19">
        <f t="shared" ca="1" si="161"/>
        <v>375</v>
      </c>
      <c r="H1027" s="19">
        <f t="shared" ca="1" si="162"/>
        <v>691</v>
      </c>
      <c r="I1027" s="26">
        <v>10</v>
      </c>
    </row>
    <row r="1028" spans="1:9">
      <c r="A1028" s="20">
        <v>2016</v>
      </c>
      <c r="B1028" s="20" t="s">
        <v>34</v>
      </c>
      <c r="C1028" s="11" t="s">
        <v>14</v>
      </c>
      <c r="D1028" s="12" t="s">
        <v>3</v>
      </c>
      <c r="E1028" s="6">
        <f t="shared" ca="1" si="160"/>
        <v>550</v>
      </c>
      <c r="F1028" s="6">
        <f t="shared" ca="1" si="163"/>
        <v>590</v>
      </c>
      <c r="G1028" s="19">
        <f t="shared" ca="1" si="161"/>
        <v>375</v>
      </c>
      <c r="H1028" s="19">
        <f t="shared" ca="1" si="162"/>
        <v>691</v>
      </c>
      <c r="I1028" s="26">
        <v>10</v>
      </c>
    </row>
    <row r="1029" spans="1:9">
      <c r="A1029" s="20">
        <v>2016</v>
      </c>
      <c r="B1029" s="20" t="s">
        <v>34</v>
      </c>
      <c r="C1029" s="11" t="s">
        <v>14</v>
      </c>
      <c r="D1029" s="11" t="s">
        <v>4</v>
      </c>
      <c r="E1029" s="6">
        <f t="shared" ca="1" si="160"/>
        <v>452</v>
      </c>
      <c r="F1029" s="6">
        <f t="shared" ca="1" si="163"/>
        <v>590</v>
      </c>
      <c r="G1029" s="19">
        <f t="shared" ca="1" si="161"/>
        <v>375</v>
      </c>
      <c r="H1029" s="19">
        <f t="shared" ca="1" si="162"/>
        <v>691</v>
      </c>
      <c r="I1029" s="26">
        <v>10</v>
      </c>
    </row>
    <row r="1030" spans="1:9">
      <c r="A1030" s="20">
        <v>2016</v>
      </c>
      <c r="B1030" s="20" t="s">
        <v>34</v>
      </c>
      <c r="C1030" s="11" t="s">
        <v>14</v>
      </c>
      <c r="D1030" s="12" t="s">
        <v>5</v>
      </c>
      <c r="E1030" s="6">
        <f t="shared" ca="1" si="160"/>
        <v>428</v>
      </c>
      <c r="F1030" s="6">
        <f t="shared" ca="1" si="163"/>
        <v>590</v>
      </c>
      <c r="G1030" s="19">
        <f t="shared" ca="1" si="161"/>
        <v>375</v>
      </c>
      <c r="H1030" s="19">
        <f t="shared" ca="1" si="162"/>
        <v>691</v>
      </c>
      <c r="I1030" s="26">
        <v>10</v>
      </c>
    </row>
    <row r="1031" spans="1:9">
      <c r="A1031" s="20">
        <v>2016</v>
      </c>
      <c r="B1031" s="20" t="s">
        <v>34</v>
      </c>
      <c r="C1031" s="11" t="s">
        <v>14</v>
      </c>
      <c r="D1031" s="12" t="s">
        <v>6</v>
      </c>
      <c r="E1031" s="6">
        <f t="shared" ca="1" si="160"/>
        <v>640</v>
      </c>
      <c r="F1031" s="6">
        <f t="shared" ca="1" si="163"/>
        <v>590</v>
      </c>
      <c r="G1031" s="19">
        <f t="shared" ca="1" si="161"/>
        <v>375</v>
      </c>
      <c r="H1031" s="19">
        <f t="shared" ca="1" si="162"/>
        <v>691</v>
      </c>
      <c r="I1031" s="26">
        <v>10</v>
      </c>
    </row>
    <row r="1032" spans="1:9">
      <c r="A1032" s="20">
        <v>2016</v>
      </c>
      <c r="B1032" s="20" t="s">
        <v>34</v>
      </c>
      <c r="C1032" s="11" t="s">
        <v>14</v>
      </c>
      <c r="D1032" s="11" t="s">
        <v>24</v>
      </c>
      <c r="E1032" s="6">
        <f t="shared" ca="1" si="160"/>
        <v>649</v>
      </c>
      <c r="F1032" s="6">
        <f t="shared" ca="1" si="163"/>
        <v>590</v>
      </c>
      <c r="G1032" s="19">
        <f t="shared" ca="1" si="161"/>
        <v>375</v>
      </c>
      <c r="H1032" s="19">
        <f t="shared" ca="1" si="162"/>
        <v>691</v>
      </c>
      <c r="I1032" s="26">
        <v>10</v>
      </c>
    </row>
    <row r="1033" spans="1:9">
      <c r="A1033" s="20">
        <v>2016</v>
      </c>
      <c r="B1033" s="20" t="s">
        <v>34</v>
      </c>
      <c r="C1033" s="11" t="s">
        <v>14</v>
      </c>
      <c r="D1033" s="11" t="s">
        <v>7</v>
      </c>
      <c r="E1033" s="6">
        <f t="shared" ca="1" si="160"/>
        <v>375</v>
      </c>
      <c r="F1033" s="6">
        <f t="shared" ca="1" si="163"/>
        <v>590</v>
      </c>
      <c r="G1033" s="19">
        <f t="shared" ca="1" si="161"/>
        <v>375</v>
      </c>
      <c r="H1033" s="19">
        <f t="shared" ca="1" si="162"/>
        <v>691</v>
      </c>
      <c r="I1033" s="26">
        <v>10</v>
      </c>
    </row>
    <row r="1034" spans="1:9">
      <c r="A1034" s="20">
        <v>2016</v>
      </c>
      <c r="B1034" s="20" t="s">
        <v>34</v>
      </c>
      <c r="C1034" s="11" t="s">
        <v>14</v>
      </c>
      <c r="D1034" s="11" t="s">
        <v>8</v>
      </c>
      <c r="E1034" s="6">
        <f t="shared" ca="1" si="160"/>
        <v>596</v>
      </c>
      <c r="F1034" s="6">
        <f t="shared" ca="1" si="163"/>
        <v>590</v>
      </c>
      <c r="G1034" s="19">
        <f t="shared" ca="1" si="161"/>
        <v>375</v>
      </c>
      <c r="H1034" s="19">
        <f t="shared" ca="1" si="162"/>
        <v>691</v>
      </c>
      <c r="I1034" s="26">
        <v>10</v>
      </c>
    </row>
    <row r="1035" spans="1:9">
      <c r="A1035" s="20">
        <v>2016</v>
      </c>
      <c r="B1035" s="20" t="s">
        <v>34</v>
      </c>
      <c r="C1035" s="11" t="s">
        <v>14</v>
      </c>
      <c r="D1035" s="11" t="s">
        <v>9</v>
      </c>
      <c r="E1035" s="6">
        <f t="shared" ca="1" si="160"/>
        <v>586</v>
      </c>
      <c r="F1035" s="6">
        <f t="shared" ca="1" si="163"/>
        <v>590</v>
      </c>
      <c r="G1035" s="19">
        <f t="shared" ca="1" si="161"/>
        <v>375</v>
      </c>
      <c r="H1035" s="19">
        <f t="shared" ca="1" si="162"/>
        <v>691</v>
      </c>
      <c r="I1035" s="26">
        <v>10</v>
      </c>
    </row>
    <row r="1036" spans="1:9">
      <c r="A1036" s="20">
        <v>2016</v>
      </c>
      <c r="B1036" s="20" t="s">
        <v>34</v>
      </c>
      <c r="C1036" s="11" t="s">
        <v>14</v>
      </c>
      <c r="D1036" s="11" t="s">
        <v>10</v>
      </c>
      <c r="E1036" s="6">
        <f t="shared" ca="1" si="160"/>
        <v>649</v>
      </c>
      <c r="F1036" s="6">
        <f t="shared" ca="1" si="163"/>
        <v>590</v>
      </c>
      <c r="G1036" s="19">
        <f t="shared" ca="1" si="161"/>
        <v>375</v>
      </c>
      <c r="H1036" s="19">
        <f t="shared" ca="1" si="162"/>
        <v>691</v>
      </c>
      <c r="I1036" s="26">
        <v>10</v>
      </c>
    </row>
    <row r="1037" spans="1:9">
      <c r="A1037" s="20">
        <v>2016</v>
      </c>
      <c r="B1037" s="20" t="s">
        <v>34</v>
      </c>
      <c r="C1037" s="11" t="s">
        <v>14</v>
      </c>
      <c r="D1037" s="11" t="s">
        <v>11</v>
      </c>
      <c r="E1037" s="6">
        <f t="shared" ca="1" si="160"/>
        <v>597</v>
      </c>
      <c r="F1037" s="6">
        <f t="shared" ca="1" si="163"/>
        <v>590</v>
      </c>
      <c r="G1037" s="19">
        <f t="shared" ca="1" si="161"/>
        <v>375</v>
      </c>
      <c r="H1037" s="19">
        <f t="shared" ca="1" si="162"/>
        <v>691</v>
      </c>
      <c r="I1037" s="26">
        <v>10</v>
      </c>
    </row>
    <row r="1038" spans="1:9">
      <c r="A1038" s="20">
        <v>2016</v>
      </c>
      <c r="B1038" s="20" t="s">
        <v>34</v>
      </c>
      <c r="C1038" s="11" t="s">
        <v>14</v>
      </c>
      <c r="D1038" s="11" t="s">
        <v>25</v>
      </c>
      <c r="E1038" s="6">
        <f t="shared" ca="1" si="160"/>
        <v>388</v>
      </c>
      <c r="F1038" s="6">
        <f t="shared" ca="1" si="163"/>
        <v>590</v>
      </c>
      <c r="G1038" s="19">
        <f t="shared" ca="1" si="161"/>
        <v>375</v>
      </c>
      <c r="H1038" s="19">
        <f t="shared" ca="1" si="162"/>
        <v>691</v>
      </c>
      <c r="I1038" s="26">
        <v>10</v>
      </c>
    </row>
    <row r="1039" spans="1:9">
      <c r="A1039" s="20">
        <v>2016</v>
      </c>
      <c r="B1039" s="20" t="s">
        <v>34</v>
      </c>
      <c r="C1039" s="11" t="s">
        <v>14</v>
      </c>
      <c r="D1039" s="11" t="s">
        <v>12</v>
      </c>
      <c r="E1039" s="6">
        <f t="shared" ca="1" si="160"/>
        <v>395</v>
      </c>
      <c r="F1039" s="6">
        <f t="shared" ca="1" si="163"/>
        <v>590</v>
      </c>
      <c r="G1039" s="19">
        <f t="shared" ca="1" si="161"/>
        <v>375</v>
      </c>
      <c r="H1039" s="19">
        <f t="shared" ca="1" si="162"/>
        <v>691</v>
      </c>
      <c r="I1039" s="26">
        <v>10</v>
      </c>
    </row>
    <row r="1040" spans="1:9">
      <c r="A1040" s="20">
        <v>2016</v>
      </c>
      <c r="B1040" s="20" t="s">
        <v>34</v>
      </c>
      <c r="C1040" s="11" t="s">
        <v>14</v>
      </c>
      <c r="D1040" s="11" t="s">
        <v>13</v>
      </c>
      <c r="E1040" s="6">
        <f t="shared" ca="1" si="160"/>
        <v>616</v>
      </c>
      <c r="F1040" s="6">
        <f t="shared" ca="1" si="163"/>
        <v>590</v>
      </c>
      <c r="G1040" s="19">
        <f t="shared" ca="1" si="161"/>
        <v>375</v>
      </c>
      <c r="H1040" s="19">
        <f t="shared" ca="1" si="162"/>
        <v>691</v>
      </c>
      <c r="I1040" s="26">
        <v>10</v>
      </c>
    </row>
    <row r="1041" spans="1:9">
      <c r="A1041" s="20">
        <v>2016</v>
      </c>
      <c r="B1041" s="3" t="s">
        <v>34</v>
      </c>
      <c r="C1041" s="11" t="s">
        <v>14</v>
      </c>
      <c r="D1041" s="11" t="s">
        <v>26</v>
      </c>
      <c r="E1041" s="6">
        <f t="shared" ca="1" si="160"/>
        <v>425</v>
      </c>
      <c r="F1041" s="6">
        <f t="shared" ca="1" si="163"/>
        <v>590</v>
      </c>
      <c r="G1041" s="17">
        <f t="shared" ca="1" si="161"/>
        <v>375</v>
      </c>
      <c r="H1041" s="17">
        <f t="shared" ca="1" si="162"/>
        <v>691</v>
      </c>
      <c r="I1041" s="26">
        <v>10</v>
      </c>
    </row>
    <row r="1042" spans="1:9">
      <c r="A1042" s="20">
        <v>2016</v>
      </c>
      <c r="B1042" s="20" t="s">
        <v>33</v>
      </c>
      <c r="C1042" s="11" t="s">
        <v>14</v>
      </c>
      <c r="D1042" s="11" t="s">
        <v>1</v>
      </c>
      <c r="E1042" s="6">
        <f t="shared" ca="1" si="160"/>
        <v>181</v>
      </c>
      <c r="F1042" s="6">
        <f t="shared" ca="1" si="163"/>
        <v>182</v>
      </c>
      <c r="G1042" s="19">
        <f ca="1">MIN($E$1042:$E$1057)</f>
        <v>99</v>
      </c>
      <c r="H1042" s="19">
        <f ca="1">MAX($E$1042:$E$1057)</f>
        <v>222</v>
      </c>
      <c r="I1042" s="26">
        <v>9</v>
      </c>
    </row>
    <row r="1043" spans="1:9">
      <c r="A1043" s="20">
        <v>2016</v>
      </c>
      <c r="B1043" s="20" t="s">
        <v>33</v>
      </c>
      <c r="C1043" s="11" t="s">
        <v>14</v>
      </c>
      <c r="D1043" s="11" t="s">
        <v>2</v>
      </c>
      <c r="E1043" s="6">
        <f t="shared" ca="1" si="160"/>
        <v>193</v>
      </c>
      <c r="F1043" s="6">
        <f t="shared" ca="1" si="163"/>
        <v>182</v>
      </c>
      <c r="G1043" s="19">
        <f t="shared" ref="G1043:G1057" ca="1" si="164">MIN($E$1042:$E$1057)</f>
        <v>99</v>
      </c>
      <c r="H1043" s="19">
        <f t="shared" ref="H1043:H1057" ca="1" si="165">MAX($E$1042:$E$1057)</f>
        <v>222</v>
      </c>
      <c r="I1043" s="26">
        <v>9</v>
      </c>
    </row>
    <row r="1044" spans="1:9">
      <c r="A1044" s="20">
        <v>2016</v>
      </c>
      <c r="B1044" s="20" t="s">
        <v>33</v>
      </c>
      <c r="C1044" s="11" t="s">
        <v>14</v>
      </c>
      <c r="D1044" s="12" t="s">
        <v>3</v>
      </c>
      <c r="E1044" s="6">
        <f t="shared" ca="1" si="160"/>
        <v>174</v>
      </c>
      <c r="F1044" s="6">
        <f t="shared" ca="1" si="163"/>
        <v>182</v>
      </c>
      <c r="G1044" s="19">
        <f t="shared" ca="1" si="164"/>
        <v>99</v>
      </c>
      <c r="H1044" s="19">
        <f t="shared" ca="1" si="165"/>
        <v>222</v>
      </c>
      <c r="I1044" s="26">
        <v>9</v>
      </c>
    </row>
    <row r="1045" spans="1:9">
      <c r="A1045" s="20">
        <v>2016</v>
      </c>
      <c r="B1045" s="20" t="s">
        <v>33</v>
      </c>
      <c r="C1045" s="11" t="s">
        <v>14</v>
      </c>
      <c r="D1045" s="11" t="s">
        <v>4</v>
      </c>
      <c r="E1045" s="6">
        <f t="shared" ca="1" si="160"/>
        <v>211</v>
      </c>
      <c r="F1045" s="6">
        <f t="shared" ca="1" si="163"/>
        <v>182</v>
      </c>
      <c r="G1045" s="19">
        <f t="shared" ca="1" si="164"/>
        <v>99</v>
      </c>
      <c r="H1045" s="19">
        <f t="shared" ca="1" si="165"/>
        <v>222</v>
      </c>
      <c r="I1045" s="26">
        <v>9</v>
      </c>
    </row>
    <row r="1046" spans="1:9">
      <c r="A1046" s="20">
        <v>2016</v>
      </c>
      <c r="B1046" s="20" t="s">
        <v>33</v>
      </c>
      <c r="C1046" s="11" t="s">
        <v>14</v>
      </c>
      <c r="D1046" s="12" t="s">
        <v>5</v>
      </c>
      <c r="E1046" s="6">
        <f t="shared" ca="1" si="160"/>
        <v>172</v>
      </c>
      <c r="F1046" s="6">
        <f t="shared" ca="1" si="163"/>
        <v>182</v>
      </c>
      <c r="G1046" s="19">
        <f t="shared" ca="1" si="164"/>
        <v>99</v>
      </c>
      <c r="H1046" s="19">
        <f t="shared" ca="1" si="165"/>
        <v>222</v>
      </c>
      <c r="I1046" s="26">
        <v>9</v>
      </c>
    </row>
    <row r="1047" spans="1:9">
      <c r="A1047" s="20">
        <v>2016</v>
      </c>
      <c r="B1047" s="20" t="s">
        <v>33</v>
      </c>
      <c r="C1047" s="11" t="s">
        <v>14</v>
      </c>
      <c r="D1047" s="12" t="s">
        <v>6</v>
      </c>
      <c r="E1047" s="6">
        <f t="shared" ca="1" si="160"/>
        <v>174</v>
      </c>
      <c r="F1047" s="6">
        <f t="shared" ca="1" si="163"/>
        <v>182</v>
      </c>
      <c r="G1047" s="19">
        <f t="shared" ca="1" si="164"/>
        <v>99</v>
      </c>
      <c r="H1047" s="19">
        <f t="shared" ca="1" si="165"/>
        <v>222</v>
      </c>
      <c r="I1047" s="26">
        <v>9</v>
      </c>
    </row>
    <row r="1048" spans="1:9">
      <c r="A1048" s="20">
        <v>2016</v>
      </c>
      <c r="B1048" s="20" t="s">
        <v>33</v>
      </c>
      <c r="C1048" s="11" t="s">
        <v>14</v>
      </c>
      <c r="D1048" s="11" t="s">
        <v>24</v>
      </c>
      <c r="E1048" s="6">
        <f t="shared" ca="1" si="160"/>
        <v>177</v>
      </c>
      <c r="F1048" s="6">
        <f t="shared" ca="1" si="163"/>
        <v>182</v>
      </c>
      <c r="G1048" s="19">
        <f t="shared" ca="1" si="164"/>
        <v>99</v>
      </c>
      <c r="H1048" s="19">
        <f t="shared" ca="1" si="165"/>
        <v>222</v>
      </c>
      <c r="I1048" s="26">
        <v>9</v>
      </c>
    </row>
    <row r="1049" spans="1:9">
      <c r="A1049" s="20">
        <v>2016</v>
      </c>
      <c r="B1049" s="20" t="s">
        <v>33</v>
      </c>
      <c r="C1049" s="11" t="s">
        <v>14</v>
      </c>
      <c r="D1049" s="11" t="s">
        <v>7</v>
      </c>
      <c r="E1049" s="6">
        <f t="shared" ca="1" si="160"/>
        <v>158</v>
      </c>
      <c r="F1049" s="6">
        <f t="shared" ca="1" si="163"/>
        <v>182</v>
      </c>
      <c r="G1049" s="19">
        <f t="shared" ca="1" si="164"/>
        <v>99</v>
      </c>
      <c r="H1049" s="19">
        <f t="shared" ca="1" si="165"/>
        <v>222</v>
      </c>
      <c r="I1049" s="26">
        <v>9</v>
      </c>
    </row>
    <row r="1050" spans="1:9">
      <c r="A1050" s="20">
        <v>2016</v>
      </c>
      <c r="B1050" s="20" t="s">
        <v>33</v>
      </c>
      <c r="C1050" s="11" t="s">
        <v>14</v>
      </c>
      <c r="D1050" s="11" t="s">
        <v>8</v>
      </c>
      <c r="E1050" s="6">
        <f t="shared" ca="1" si="160"/>
        <v>203</v>
      </c>
      <c r="F1050" s="6">
        <f t="shared" ca="1" si="163"/>
        <v>182</v>
      </c>
      <c r="G1050" s="19">
        <f t="shared" ca="1" si="164"/>
        <v>99</v>
      </c>
      <c r="H1050" s="19">
        <f t="shared" ca="1" si="165"/>
        <v>222</v>
      </c>
      <c r="I1050" s="26">
        <v>9</v>
      </c>
    </row>
    <row r="1051" spans="1:9">
      <c r="A1051" s="20">
        <v>2016</v>
      </c>
      <c r="B1051" s="20" t="s">
        <v>33</v>
      </c>
      <c r="C1051" s="11" t="s">
        <v>14</v>
      </c>
      <c r="D1051" s="11" t="s">
        <v>9</v>
      </c>
      <c r="E1051" s="6">
        <f t="shared" ca="1" si="160"/>
        <v>184</v>
      </c>
      <c r="F1051" s="6">
        <f t="shared" ca="1" si="163"/>
        <v>182</v>
      </c>
      <c r="G1051" s="19">
        <f t="shared" ca="1" si="164"/>
        <v>99</v>
      </c>
      <c r="H1051" s="19">
        <f t="shared" ca="1" si="165"/>
        <v>222</v>
      </c>
      <c r="I1051" s="26">
        <v>9</v>
      </c>
    </row>
    <row r="1052" spans="1:9">
      <c r="A1052" s="20">
        <v>2016</v>
      </c>
      <c r="B1052" s="20" t="s">
        <v>33</v>
      </c>
      <c r="C1052" s="11" t="s">
        <v>14</v>
      </c>
      <c r="D1052" s="11" t="s">
        <v>10</v>
      </c>
      <c r="E1052" s="6">
        <f t="shared" ca="1" si="160"/>
        <v>216</v>
      </c>
      <c r="F1052" s="6">
        <f t="shared" ca="1" si="163"/>
        <v>182</v>
      </c>
      <c r="G1052" s="19">
        <f t="shared" ca="1" si="164"/>
        <v>99</v>
      </c>
      <c r="H1052" s="19">
        <f t="shared" ca="1" si="165"/>
        <v>222</v>
      </c>
      <c r="I1052" s="26">
        <v>9</v>
      </c>
    </row>
    <row r="1053" spans="1:9">
      <c r="A1053" s="20">
        <v>2016</v>
      </c>
      <c r="B1053" s="20" t="s">
        <v>33</v>
      </c>
      <c r="C1053" s="11" t="s">
        <v>14</v>
      </c>
      <c r="D1053" s="11" t="s">
        <v>11</v>
      </c>
      <c r="E1053" s="6">
        <f t="shared" ca="1" si="160"/>
        <v>193</v>
      </c>
      <c r="F1053" s="6">
        <f t="shared" ca="1" si="163"/>
        <v>182</v>
      </c>
      <c r="G1053" s="19">
        <f t="shared" ca="1" si="164"/>
        <v>99</v>
      </c>
      <c r="H1053" s="19">
        <f t="shared" ca="1" si="165"/>
        <v>222</v>
      </c>
      <c r="I1053" s="26">
        <v>9</v>
      </c>
    </row>
    <row r="1054" spans="1:9">
      <c r="A1054" s="20">
        <v>2016</v>
      </c>
      <c r="B1054" s="20" t="s">
        <v>33</v>
      </c>
      <c r="C1054" s="11" t="s">
        <v>14</v>
      </c>
      <c r="D1054" s="11" t="s">
        <v>25</v>
      </c>
      <c r="E1054" s="6">
        <f t="shared" ca="1" si="160"/>
        <v>99</v>
      </c>
      <c r="F1054" s="6">
        <f t="shared" ca="1" si="163"/>
        <v>182</v>
      </c>
      <c r="G1054" s="19">
        <f t="shared" ca="1" si="164"/>
        <v>99</v>
      </c>
      <c r="H1054" s="19">
        <f t="shared" ca="1" si="165"/>
        <v>222</v>
      </c>
      <c r="I1054" s="26">
        <v>9</v>
      </c>
    </row>
    <row r="1055" spans="1:9">
      <c r="A1055" s="20">
        <v>2016</v>
      </c>
      <c r="B1055" s="20" t="s">
        <v>33</v>
      </c>
      <c r="C1055" s="11" t="s">
        <v>14</v>
      </c>
      <c r="D1055" s="11" t="s">
        <v>12</v>
      </c>
      <c r="E1055" s="6">
        <f t="shared" ca="1" si="160"/>
        <v>126</v>
      </c>
      <c r="F1055" s="6">
        <f t="shared" ca="1" si="163"/>
        <v>182</v>
      </c>
      <c r="G1055" s="19">
        <f t="shared" ca="1" si="164"/>
        <v>99</v>
      </c>
      <c r="H1055" s="19">
        <f t="shared" ca="1" si="165"/>
        <v>222</v>
      </c>
      <c r="I1055" s="26">
        <v>9</v>
      </c>
    </row>
    <row r="1056" spans="1:9">
      <c r="A1056" s="20">
        <v>2016</v>
      </c>
      <c r="B1056" s="20" t="s">
        <v>33</v>
      </c>
      <c r="C1056" s="11" t="s">
        <v>14</v>
      </c>
      <c r="D1056" s="11" t="s">
        <v>13</v>
      </c>
      <c r="E1056" s="6">
        <f t="shared" ca="1" si="160"/>
        <v>222</v>
      </c>
      <c r="F1056" s="6">
        <f t="shared" ca="1" si="163"/>
        <v>182</v>
      </c>
      <c r="G1056" s="19">
        <f t="shared" ca="1" si="164"/>
        <v>99</v>
      </c>
      <c r="H1056" s="19">
        <f t="shared" ca="1" si="165"/>
        <v>222</v>
      </c>
      <c r="I1056" s="26">
        <v>9</v>
      </c>
    </row>
    <row r="1057" spans="1:9">
      <c r="A1057" s="20">
        <v>2016</v>
      </c>
      <c r="B1057" s="3" t="s">
        <v>33</v>
      </c>
      <c r="C1057" s="11" t="s">
        <v>14</v>
      </c>
      <c r="D1057" s="11" t="s">
        <v>26</v>
      </c>
      <c r="E1057" s="6">
        <f t="shared" ca="1" si="160"/>
        <v>154</v>
      </c>
      <c r="F1057" s="6">
        <f t="shared" ca="1" si="163"/>
        <v>182</v>
      </c>
      <c r="G1057" s="19">
        <f t="shared" ca="1" si="164"/>
        <v>99</v>
      </c>
      <c r="H1057" s="19">
        <f t="shared" ca="1" si="165"/>
        <v>222</v>
      </c>
      <c r="I1057" s="26">
        <v>9</v>
      </c>
    </row>
    <row r="1058" spans="1:9">
      <c r="A1058" s="20">
        <v>2016</v>
      </c>
      <c r="B1058" s="21" t="s">
        <v>42</v>
      </c>
      <c r="C1058" s="11" t="s">
        <v>14</v>
      </c>
      <c r="D1058" s="11" t="s">
        <v>1</v>
      </c>
      <c r="E1058" s="6">
        <f t="shared" ca="1" si="160"/>
        <v>427</v>
      </c>
      <c r="F1058" s="6">
        <f t="shared" ca="1" si="163"/>
        <v>377</v>
      </c>
      <c r="G1058" s="19">
        <f t="shared" ref="G1058:G1073" ca="1" si="166">MIN($E$1058:$E$1073)</f>
        <v>190</v>
      </c>
      <c r="H1058" s="19">
        <f t="shared" ref="H1058:H1073" ca="1" si="167">MAX($E$1058:$E$1073)</f>
        <v>455</v>
      </c>
      <c r="I1058" s="26">
        <v>8</v>
      </c>
    </row>
    <row r="1059" spans="1:9">
      <c r="A1059" s="20">
        <v>2016</v>
      </c>
      <c r="B1059" s="20" t="s">
        <v>42</v>
      </c>
      <c r="C1059" s="11" t="s">
        <v>14</v>
      </c>
      <c r="D1059" s="11" t="s">
        <v>2</v>
      </c>
      <c r="E1059" s="6">
        <f t="shared" ca="1" si="160"/>
        <v>455</v>
      </c>
      <c r="F1059" s="6">
        <f t="shared" ca="1" si="163"/>
        <v>377</v>
      </c>
      <c r="G1059" s="19">
        <f t="shared" ca="1" si="166"/>
        <v>190</v>
      </c>
      <c r="H1059" s="19">
        <f t="shared" ca="1" si="167"/>
        <v>455</v>
      </c>
      <c r="I1059" s="26">
        <v>8</v>
      </c>
    </row>
    <row r="1060" spans="1:9">
      <c r="A1060" s="20">
        <v>2016</v>
      </c>
      <c r="B1060" s="20" t="s">
        <v>42</v>
      </c>
      <c r="C1060" s="11" t="s">
        <v>14</v>
      </c>
      <c r="D1060" s="12" t="s">
        <v>3</v>
      </c>
      <c r="E1060" s="6">
        <f t="shared" ca="1" si="160"/>
        <v>348</v>
      </c>
      <c r="F1060" s="6">
        <f t="shared" ca="1" si="163"/>
        <v>377</v>
      </c>
      <c r="G1060" s="19">
        <f t="shared" ca="1" si="166"/>
        <v>190</v>
      </c>
      <c r="H1060" s="19">
        <f t="shared" ca="1" si="167"/>
        <v>455</v>
      </c>
      <c r="I1060" s="26">
        <v>8</v>
      </c>
    </row>
    <row r="1061" spans="1:9">
      <c r="A1061" s="20">
        <v>2016</v>
      </c>
      <c r="B1061" s="20" t="s">
        <v>42</v>
      </c>
      <c r="C1061" s="11" t="s">
        <v>14</v>
      </c>
      <c r="D1061" s="11" t="s">
        <v>4</v>
      </c>
      <c r="E1061" s="6">
        <f t="shared" ca="1" si="160"/>
        <v>330</v>
      </c>
      <c r="F1061" s="6">
        <f t="shared" ca="1" si="163"/>
        <v>377</v>
      </c>
      <c r="G1061" s="19">
        <f t="shared" ca="1" si="166"/>
        <v>190</v>
      </c>
      <c r="H1061" s="19">
        <f t="shared" ca="1" si="167"/>
        <v>455</v>
      </c>
      <c r="I1061" s="26">
        <v>8</v>
      </c>
    </row>
    <row r="1062" spans="1:9">
      <c r="A1062" s="20">
        <v>2016</v>
      </c>
      <c r="B1062" s="20" t="s">
        <v>42</v>
      </c>
      <c r="C1062" s="11" t="s">
        <v>14</v>
      </c>
      <c r="D1062" s="12" t="s">
        <v>5</v>
      </c>
      <c r="E1062" s="6">
        <f t="shared" ca="1" si="160"/>
        <v>308</v>
      </c>
      <c r="F1062" s="6">
        <f t="shared" ca="1" si="163"/>
        <v>377</v>
      </c>
      <c r="G1062" s="19">
        <f t="shared" ca="1" si="166"/>
        <v>190</v>
      </c>
      <c r="H1062" s="19">
        <f t="shared" ca="1" si="167"/>
        <v>455</v>
      </c>
      <c r="I1062" s="26">
        <v>8</v>
      </c>
    </row>
    <row r="1063" spans="1:9">
      <c r="A1063" s="20">
        <v>2016</v>
      </c>
      <c r="B1063" s="20" t="s">
        <v>42</v>
      </c>
      <c r="C1063" s="11" t="s">
        <v>14</v>
      </c>
      <c r="D1063" s="12" t="s">
        <v>6</v>
      </c>
      <c r="E1063" s="6">
        <f t="shared" ca="1" si="160"/>
        <v>427</v>
      </c>
      <c r="F1063" s="6">
        <f t="shared" ca="1" si="163"/>
        <v>377</v>
      </c>
      <c r="G1063" s="19">
        <f t="shared" ca="1" si="166"/>
        <v>190</v>
      </c>
      <c r="H1063" s="19">
        <f t="shared" ca="1" si="167"/>
        <v>455</v>
      </c>
      <c r="I1063" s="26">
        <v>8</v>
      </c>
    </row>
    <row r="1064" spans="1:9">
      <c r="A1064" s="20">
        <v>2016</v>
      </c>
      <c r="B1064" s="20" t="s">
        <v>42</v>
      </c>
      <c r="C1064" s="11" t="s">
        <v>14</v>
      </c>
      <c r="D1064" s="11" t="s">
        <v>24</v>
      </c>
      <c r="E1064" s="6">
        <f t="shared" ca="1" si="160"/>
        <v>415</v>
      </c>
      <c r="F1064" s="6">
        <f t="shared" ca="1" si="163"/>
        <v>377</v>
      </c>
      <c r="G1064" s="19">
        <f t="shared" ca="1" si="166"/>
        <v>190</v>
      </c>
      <c r="H1064" s="19">
        <f t="shared" ca="1" si="167"/>
        <v>455</v>
      </c>
      <c r="I1064" s="26">
        <v>8</v>
      </c>
    </row>
    <row r="1065" spans="1:9">
      <c r="A1065" s="20">
        <v>2016</v>
      </c>
      <c r="B1065" s="20" t="s">
        <v>42</v>
      </c>
      <c r="C1065" s="11" t="s">
        <v>14</v>
      </c>
      <c r="D1065" s="11" t="s">
        <v>7</v>
      </c>
      <c r="E1065" s="6">
        <f t="shared" ca="1" si="160"/>
        <v>220</v>
      </c>
      <c r="F1065" s="6">
        <f t="shared" ca="1" si="163"/>
        <v>377</v>
      </c>
      <c r="G1065" s="19">
        <f t="shared" ca="1" si="166"/>
        <v>190</v>
      </c>
      <c r="H1065" s="19">
        <f t="shared" ca="1" si="167"/>
        <v>455</v>
      </c>
      <c r="I1065" s="26">
        <v>8</v>
      </c>
    </row>
    <row r="1066" spans="1:9">
      <c r="A1066" s="20">
        <v>2016</v>
      </c>
      <c r="B1066" s="20" t="s">
        <v>42</v>
      </c>
      <c r="C1066" s="11" t="s">
        <v>14</v>
      </c>
      <c r="D1066" s="11" t="s">
        <v>8</v>
      </c>
      <c r="E1066" s="6">
        <f t="shared" ca="1" si="160"/>
        <v>345</v>
      </c>
      <c r="F1066" s="6">
        <f t="shared" ca="1" si="163"/>
        <v>377</v>
      </c>
      <c r="G1066" s="19">
        <f t="shared" ca="1" si="166"/>
        <v>190</v>
      </c>
      <c r="H1066" s="19">
        <f t="shared" ca="1" si="167"/>
        <v>455</v>
      </c>
      <c r="I1066" s="26">
        <v>8</v>
      </c>
    </row>
    <row r="1067" spans="1:9">
      <c r="A1067" s="20">
        <v>2016</v>
      </c>
      <c r="B1067" s="20" t="s">
        <v>42</v>
      </c>
      <c r="C1067" s="11" t="s">
        <v>14</v>
      </c>
      <c r="D1067" s="11" t="s">
        <v>9</v>
      </c>
      <c r="E1067" s="6">
        <f t="shared" ca="1" si="160"/>
        <v>377</v>
      </c>
      <c r="F1067" s="6">
        <f t="shared" ca="1" si="163"/>
        <v>377</v>
      </c>
      <c r="G1067" s="19">
        <f t="shared" ca="1" si="166"/>
        <v>190</v>
      </c>
      <c r="H1067" s="19">
        <f t="shared" ca="1" si="167"/>
        <v>455</v>
      </c>
      <c r="I1067" s="26">
        <v>8</v>
      </c>
    </row>
    <row r="1068" spans="1:9">
      <c r="A1068" s="20">
        <v>2016</v>
      </c>
      <c r="B1068" s="20" t="s">
        <v>42</v>
      </c>
      <c r="C1068" s="11" t="s">
        <v>14</v>
      </c>
      <c r="D1068" s="11" t="s">
        <v>10</v>
      </c>
      <c r="E1068" s="6">
        <f t="shared" ca="1" si="160"/>
        <v>430</v>
      </c>
      <c r="F1068" s="6">
        <f t="shared" ca="1" si="163"/>
        <v>377</v>
      </c>
      <c r="G1068" s="19">
        <f t="shared" ca="1" si="166"/>
        <v>190</v>
      </c>
      <c r="H1068" s="19">
        <f t="shared" ca="1" si="167"/>
        <v>455</v>
      </c>
      <c r="I1068" s="26">
        <v>8</v>
      </c>
    </row>
    <row r="1069" spans="1:9">
      <c r="A1069" s="20">
        <v>2016</v>
      </c>
      <c r="B1069" s="20" t="s">
        <v>42</v>
      </c>
      <c r="C1069" s="11" t="s">
        <v>14</v>
      </c>
      <c r="D1069" s="11" t="s">
        <v>11</v>
      </c>
      <c r="E1069" s="6">
        <f t="shared" ca="1" si="160"/>
        <v>363</v>
      </c>
      <c r="F1069" s="6">
        <f t="shared" ca="1" si="163"/>
        <v>377</v>
      </c>
      <c r="G1069" s="19">
        <f t="shared" ca="1" si="166"/>
        <v>190</v>
      </c>
      <c r="H1069" s="19">
        <f t="shared" ca="1" si="167"/>
        <v>455</v>
      </c>
      <c r="I1069" s="26">
        <v>8</v>
      </c>
    </row>
    <row r="1070" spans="1:9">
      <c r="A1070" s="20">
        <v>2016</v>
      </c>
      <c r="B1070" s="20" t="s">
        <v>42</v>
      </c>
      <c r="C1070" s="11" t="s">
        <v>14</v>
      </c>
      <c r="D1070" s="11" t="s">
        <v>25</v>
      </c>
      <c r="E1070" s="6">
        <f t="shared" ca="1" si="160"/>
        <v>215</v>
      </c>
      <c r="F1070" s="6">
        <f t="shared" ca="1" si="163"/>
        <v>377</v>
      </c>
      <c r="G1070" s="19">
        <f t="shared" ca="1" si="166"/>
        <v>190</v>
      </c>
      <c r="H1070" s="19">
        <f t="shared" ca="1" si="167"/>
        <v>455</v>
      </c>
      <c r="I1070" s="26">
        <v>8</v>
      </c>
    </row>
    <row r="1071" spans="1:9">
      <c r="A1071" s="20">
        <v>2016</v>
      </c>
      <c r="B1071" s="20" t="s">
        <v>42</v>
      </c>
      <c r="C1071" s="11" t="s">
        <v>14</v>
      </c>
      <c r="D1071" s="11" t="s">
        <v>12</v>
      </c>
      <c r="E1071" s="6">
        <f t="shared" ca="1" si="160"/>
        <v>190</v>
      </c>
      <c r="F1071" s="6">
        <f t="shared" ca="1" si="163"/>
        <v>377</v>
      </c>
      <c r="G1071" s="19">
        <f t="shared" ca="1" si="166"/>
        <v>190</v>
      </c>
      <c r="H1071" s="19">
        <f t="shared" ca="1" si="167"/>
        <v>455</v>
      </c>
      <c r="I1071" s="26">
        <v>8</v>
      </c>
    </row>
    <row r="1072" spans="1:9">
      <c r="A1072" s="20">
        <v>2016</v>
      </c>
      <c r="B1072" s="20" t="s">
        <v>42</v>
      </c>
      <c r="C1072" s="11" t="s">
        <v>14</v>
      </c>
      <c r="D1072" s="11" t="s">
        <v>13</v>
      </c>
      <c r="E1072" s="6">
        <f t="shared" ca="1" si="160"/>
        <v>411</v>
      </c>
      <c r="F1072" s="6">
        <f t="shared" ca="1" si="163"/>
        <v>377</v>
      </c>
      <c r="G1072" s="19">
        <f t="shared" ca="1" si="166"/>
        <v>190</v>
      </c>
      <c r="H1072" s="19">
        <f t="shared" ca="1" si="167"/>
        <v>455</v>
      </c>
      <c r="I1072" s="26">
        <v>8</v>
      </c>
    </row>
    <row r="1073" spans="1:9">
      <c r="A1073" s="20">
        <v>2016</v>
      </c>
      <c r="B1073" s="3" t="s">
        <v>42</v>
      </c>
      <c r="C1073" s="11" t="s">
        <v>14</v>
      </c>
      <c r="D1073" s="11" t="s">
        <v>26</v>
      </c>
      <c r="E1073" s="6">
        <f t="shared" ca="1" si="160"/>
        <v>221</v>
      </c>
      <c r="F1073" s="6">
        <f t="shared" ca="1" si="163"/>
        <v>377</v>
      </c>
      <c r="G1073" s="17">
        <f t="shared" ca="1" si="166"/>
        <v>190</v>
      </c>
      <c r="H1073" s="17">
        <f t="shared" ca="1" si="167"/>
        <v>455</v>
      </c>
      <c r="I1073" s="26">
        <v>8</v>
      </c>
    </row>
    <row r="1074" spans="1:9">
      <c r="A1074" s="20">
        <v>2016</v>
      </c>
      <c r="B1074" s="21" t="s">
        <v>32</v>
      </c>
      <c r="C1074" s="11" t="s">
        <v>14</v>
      </c>
      <c r="D1074" s="11" t="s">
        <v>1</v>
      </c>
      <c r="E1074" s="6">
        <f t="shared" ca="1" si="160"/>
        <v>69</v>
      </c>
      <c r="F1074" s="6">
        <f t="shared" ca="1" si="163"/>
        <v>69</v>
      </c>
      <c r="G1074" s="19">
        <f t="shared" ref="G1074:G1089" ca="1" si="168">MIN($E$1074:$E$1089)</f>
        <v>69</v>
      </c>
      <c r="H1074" s="19">
        <f t="shared" ref="H1074:H1089" ca="1" si="169">MAX($E$1074:$E$1089)</f>
        <v>69</v>
      </c>
      <c r="I1074" s="26">
        <v>7</v>
      </c>
    </row>
    <row r="1075" spans="1:9">
      <c r="A1075" s="20">
        <v>2016</v>
      </c>
      <c r="B1075" s="20" t="s">
        <v>32</v>
      </c>
      <c r="C1075" s="11" t="s">
        <v>14</v>
      </c>
      <c r="D1075" s="11" t="s">
        <v>2</v>
      </c>
      <c r="E1075" s="6">
        <f t="shared" ca="1" si="160"/>
        <v>69</v>
      </c>
      <c r="F1075" s="6">
        <f t="shared" ca="1" si="163"/>
        <v>69</v>
      </c>
      <c r="G1075" s="19">
        <f t="shared" ca="1" si="168"/>
        <v>69</v>
      </c>
      <c r="H1075" s="19">
        <f t="shared" ca="1" si="169"/>
        <v>69</v>
      </c>
      <c r="I1075" s="26">
        <v>7</v>
      </c>
    </row>
    <row r="1076" spans="1:9">
      <c r="A1076" s="20">
        <v>2016</v>
      </c>
      <c r="B1076" s="20" t="s">
        <v>32</v>
      </c>
      <c r="C1076" s="11" t="s">
        <v>14</v>
      </c>
      <c r="D1076" s="12" t="s">
        <v>3</v>
      </c>
      <c r="E1076" s="6">
        <f t="shared" ca="1" si="160"/>
        <v>69</v>
      </c>
      <c r="F1076" s="6">
        <f t="shared" ca="1" si="163"/>
        <v>69</v>
      </c>
      <c r="G1076" s="19">
        <f t="shared" ca="1" si="168"/>
        <v>69</v>
      </c>
      <c r="H1076" s="19">
        <f t="shared" ca="1" si="169"/>
        <v>69</v>
      </c>
      <c r="I1076" s="26">
        <v>7</v>
      </c>
    </row>
    <row r="1077" spans="1:9">
      <c r="A1077" s="20">
        <v>2016</v>
      </c>
      <c r="B1077" s="20" t="s">
        <v>32</v>
      </c>
      <c r="C1077" s="11" t="s">
        <v>14</v>
      </c>
      <c r="D1077" s="11" t="s">
        <v>4</v>
      </c>
      <c r="E1077" s="6">
        <f t="shared" ca="1" si="160"/>
        <v>69</v>
      </c>
      <c r="F1077" s="6">
        <f t="shared" ca="1" si="163"/>
        <v>69</v>
      </c>
      <c r="G1077" s="19">
        <f t="shared" ca="1" si="168"/>
        <v>69</v>
      </c>
      <c r="H1077" s="19">
        <f t="shared" ca="1" si="169"/>
        <v>69</v>
      </c>
      <c r="I1077" s="26">
        <v>7</v>
      </c>
    </row>
    <row r="1078" spans="1:9">
      <c r="A1078" s="20">
        <v>2016</v>
      </c>
      <c r="B1078" s="20" t="s">
        <v>32</v>
      </c>
      <c r="C1078" s="11" t="s">
        <v>14</v>
      </c>
      <c r="D1078" s="12" t="s">
        <v>5</v>
      </c>
      <c r="E1078" s="6">
        <f t="shared" ca="1" si="160"/>
        <v>69</v>
      </c>
      <c r="F1078" s="6">
        <f t="shared" ca="1" si="163"/>
        <v>69</v>
      </c>
      <c r="G1078" s="19">
        <f t="shared" ca="1" si="168"/>
        <v>69</v>
      </c>
      <c r="H1078" s="19">
        <f t="shared" ca="1" si="169"/>
        <v>69</v>
      </c>
      <c r="I1078" s="26">
        <v>7</v>
      </c>
    </row>
    <row r="1079" spans="1:9">
      <c r="A1079" s="20">
        <v>2016</v>
      </c>
      <c r="B1079" s="20" t="s">
        <v>32</v>
      </c>
      <c r="C1079" s="11" t="s">
        <v>14</v>
      </c>
      <c r="D1079" s="12" t="s">
        <v>6</v>
      </c>
      <c r="E1079" s="6">
        <f t="shared" ca="1" si="160"/>
        <v>69</v>
      </c>
      <c r="F1079" s="6">
        <f t="shared" ca="1" si="163"/>
        <v>69</v>
      </c>
      <c r="G1079" s="19">
        <f t="shared" ca="1" si="168"/>
        <v>69</v>
      </c>
      <c r="H1079" s="19">
        <f t="shared" ca="1" si="169"/>
        <v>69</v>
      </c>
      <c r="I1079" s="26">
        <v>7</v>
      </c>
    </row>
    <row r="1080" spans="1:9">
      <c r="A1080" s="20">
        <v>2016</v>
      </c>
      <c r="B1080" s="20" t="s">
        <v>32</v>
      </c>
      <c r="C1080" s="11" t="s">
        <v>14</v>
      </c>
      <c r="D1080" s="11" t="s">
        <v>24</v>
      </c>
      <c r="E1080" s="6">
        <f t="shared" ca="1" si="160"/>
        <v>69</v>
      </c>
      <c r="F1080" s="6">
        <f t="shared" ca="1" si="163"/>
        <v>69</v>
      </c>
      <c r="G1080" s="19">
        <f t="shared" ca="1" si="168"/>
        <v>69</v>
      </c>
      <c r="H1080" s="19">
        <f t="shared" ca="1" si="169"/>
        <v>69</v>
      </c>
      <c r="I1080" s="26">
        <v>7</v>
      </c>
    </row>
    <row r="1081" spans="1:9">
      <c r="A1081" s="20">
        <v>2016</v>
      </c>
      <c r="B1081" s="20" t="s">
        <v>32</v>
      </c>
      <c r="C1081" s="11" t="s">
        <v>14</v>
      </c>
      <c r="D1081" s="11" t="s">
        <v>7</v>
      </c>
      <c r="E1081" s="6">
        <f t="shared" ca="1" si="160"/>
        <v>69</v>
      </c>
      <c r="F1081" s="6">
        <f t="shared" ca="1" si="163"/>
        <v>69</v>
      </c>
      <c r="G1081" s="19">
        <f t="shared" ca="1" si="168"/>
        <v>69</v>
      </c>
      <c r="H1081" s="19">
        <f t="shared" ca="1" si="169"/>
        <v>69</v>
      </c>
      <c r="I1081" s="26">
        <v>7</v>
      </c>
    </row>
    <row r="1082" spans="1:9">
      <c r="A1082" s="20">
        <v>2016</v>
      </c>
      <c r="B1082" s="20" t="s">
        <v>32</v>
      </c>
      <c r="C1082" s="11" t="s">
        <v>14</v>
      </c>
      <c r="D1082" s="11" t="s">
        <v>8</v>
      </c>
      <c r="E1082" s="6">
        <f t="shared" ca="1" si="160"/>
        <v>69</v>
      </c>
      <c r="F1082" s="6">
        <f t="shared" ca="1" si="163"/>
        <v>69</v>
      </c>
      <c r="G1082" s="19">
        <f t="shared" ca="1" si="168"/>
        <v>69</v>
      </c>
      <c r="H1082" s="19">
        <f t="shared" ca="1" si="169"/>
        <v>69</v>
      </c>
      <c r="I1082" s="26">
        <v>7</v>
      </c>
    </row>
    <row r="1083" spans="1:9">
      <c r="A1083" s="20">
        <v>2016</v>
      </c>
      <c r="B1083" s="20" t="s">
        <v>32</v>
      </c>
      <c r="C1083" s="11" t="s">
        <v>14</v>
      </c>
      <c r="D1083" s="11" t="s">
        <v>9</v>
      </c>
      <c r="E1083" s="6">
        <f t="shared" ca="1" si="160"/>
        <v>69</v>
      </c>
      <c r="F1083" s="6">
        <f t="shared" ca="1" si="163"/>
        <v>69</v>
      </c>
      <c r="G1083" s="19">
        <f t="shared" ca="1" si="168"/>
        <v>69</v>
      </c>
      <c r="H1083" s="19">
        <f t="shared" ca="1" si="169"/>
        <v>69</v>
      </c>
      <c r="I1083" s="26">
        <v>7</v>
      </c>
    </row>
    <row r="1084" spans="1:9">
      <c r="A1084" s="20">
        <v>2016</v>
      </c>
      <c r="B1084" s="20" t="s">
        <v>32</v>
      </c>
      <c r="C1084" s="11" t="s">
        <v>14</v>
      </c>
      <c r="D1084" s="11" t="s">
        <v>10</v>
      </c>
      <c r="E1084" s="6">
        <f t="shared" ca="1" si="160"/>
        <v>69</v>
      </c>
      <c r="F1084" s="6">
        <f t="shared" ca="1" si="163"/>
        <v>69</v>
      </c>
      <c r="G1084" s="19">
        <f t="shared" ca="1" si="168"/>
        <v>69</v>
      </c>
      <c r="H1084" s="19">
        <f t="shared" ca="1" si="169"/>
        <v>69</v>
      </c>
      <c r="I1084" s="26">
        <v>7</v>
      </c>
    </row>
    <row r="1085" spans="1:9">
      <c r="A1085" s="20">
        <v>2016</v>
      </c>
      <c r="B1085" s="20" t="s">
        <v>32</v>
      </c>
      <c r="C1085" s="11" t="s">
        <v>14</v>
      </c>
      <c r="D1085" s="11" t="s">
        <v>11</v>
      </c>
      <c r="E1085" s="6">
        <f t="shared" ca="1" si="160"/>
        <v>69</v>
      </c>
      <c r="F1085" s="6">
        <f t="shared" ca="1" si="163"/>
        <v>69</v>
      </c>
      <c r="G1085" s="19">
        <f t="shared" ca="1" si="168"/>
        <v>69</v>
      </c>
      <c r="H1085" s="19">
        <f t="shared" ca="1" si="169"/>
        <v>69</v>
      </c>
      <c r="I1085" s="26">
        <v>7</v>
      </c>
    </row>
    <row r="1086" spans="1:9">
      <c r="A1086" s="20">
        <v>2016</v>
      </c>
      <c r="B1086" s="20" t="s">
        <v>32</v>
      </c>
      <c r="C1086" s="11" t="s">
        <v>14</v>
      </c>
      <c r="D1086" s="11" t="s">
        <v>25</v>
      </c>
      <c r="E1086" s="6">
        <f t="shared" ca="1" si="160"/>
        <v>69</v>
      </c>
      <c r="F1086" s="6">
        <f t="shared" ca="1" si="163"/>
        <v>69</v>
      </c>
      <c r="G1086" s="19">
        <f t="shared" ca="1" si="168"/>
        <v>69</v>
      </c>
      <c r="H1086" s="19">
        <f t="shared" ca="1" si="169"/>
        <v>69</v>
      </c>
      <c r="I1086" s="26">
        <v>7</v>
      </c>
    </row>
    <row r="1087" spans="1:9">
      <c r="A1087" s="20">
        <v>2016</v>
      </c>
      <c r="B1087" s="20" t="s">
        <v>32</v>
      </c>
      <c r="C1087" s="11" t="s">
        <v>14</v>
      </c>
      <c r="D1087" s="11" t="s">
        <v>12</v>
      </c>
      <c r="E1087" s="6">
        <f t="shared" ca="1" si="160"/>
        <v>69</v>
      </c>
      <c r="F1087" s="6">
        <f t="shared" ca="1" si="163"/>
        <v>69</v>
      </c>
      <c r="G1087" s="19">
        <f t="shared" ca="1" si="168"/>
        <v>69</v>
      </c>
      <c r="H1087" s="19">
        <f t="shared" ca="1" si="169"/>
        <v>69</v>
      </c>
      <c r="I1087" s="26">
        <v>7</v>
      </c>
    </row>
    <row r="1088" spans="1:9">
      <c r="A1088" s="20">
        <v>2016</v>
      </c>
      <c r="B1088" s="20" t="s">
        <v>32</v>
      </c>
      <c r="C1088" s="11" t="s">
        <v>14</v>
      </c>
      <c r="D1088" s="11" t="s">
        <v>13</v>
      </c>
      <c r="E1088" s="6">
        <f t="shared" ca="1" si="160"/>
        <v>69</v>
      </c>
      <c r="F1088" s="6">
        <f t="shared" ca="1" si="163"/>
        <v>69</v>
      </c>
      <c r="G1088" s="19">
        <f t="shared" ca="1" si="168"/>
        <v>69</v>
      </c>
      <c r="H1088" s="19">
        <f t="shared" ca="1" si="169"/>
        <v>69</v>
      </c>
      <c r="I1088" s="26">
        <v>7</v>
      </c>
    </row>
    <row r="1089" spans="1:9">
      <c r="A1089" s="20">
        <v>2016</v>
      </c>
      <c r="B1089" s="3" t="s">
        <v>32</v>
      </c>
      <c r="C1089" s="11" t="s">
        <v>14</v>
      </c>
      <c r="D1089" s="11" t="s">
        <v>26</v>
      </c>
      <c r="E1089" s="6">
        <f t="shared" ca="1" si="160"/>
        <v>69</v>
      </c>
      <c r="F1089" s="6">
        <f t="shared" ca="1" si="163"/>
        <v>69</v>
      </c>
      <c r="G1089" s="17">
        <f t="shared" ca="1" si="168"/>
        <v>69</v>
      </c>
      <c r="H1089" s="17">
        <f t="shared" ca="1" si="169"/>
        <v>69</v>
      </c>
      <c r="I1089" s="26">
        <v>7</v>
      </c>
    </row>
    <row r="1090" spans="1:9">
      <c r="A1090" s="20">
        <v>2016</v>
      </c>
      <c r="B1090" s="21" t="s">
        <v>31</v>
      </c>
      <c r="C1090" s="11" t="s">
        <v>14</v>
      </c>
      <c r="D1090" s="11" t="s">
        <v>1</v>
      </c>
      <c r="E1090" s="6">
        <f t="shared" ref="E1090:E1153" ca="1" si="170">VLOOKUP($D1090,INDIRECT(A1090&amp;"!B11:K27"),$I1090,FALSE)</f>
        <v>59</v>
      </c>
      <c r="F1090" s="6">
        <f t="shared" ca="1" si="163"/>
        <v>55</v>
      </c>
      <c r="G1090" s="19">
        <f t="shared" ref="G1090:G1105" ca="1" si="171">MIN($E$1090:$E$1105)</f>
        <v>34</v>
      </c>
      <c r="H1090" s="19">
        <f t="shared" ref="H1090:H1105" ca="1" si="172">MAX($E$1090:$E$1105)</f>
        <v>69</v>
      </c>
      <c r="I1090" s="26">
        <v>6</v>
      </c>
    </row>
    <row r="1091" spans="1:9">
      <c r="A1091" s="20">
        <v>2016</v>
      </c>
      <c r="B1091" s="20" t="s">
        <v>31</v>
      </c>
      <c r="C1091" s="11" t="s">
        <v>14</v>
      </c>
      <c r="D1091" s="11" t="s">
        <v>2</v>
      </c>
      <c r="E1091" s="6">
        <f t="shared" ca="1" si="170"/>
        <v>54</v>
      </c>
      <c r="F1091" s="6">
        <f t="shared" ref="F1091:F1154" ca="1" si="173">VLOOKUP($C1091,INDIRECT(A1091&amp;"!B11:K27"),$I1091,FALSE)</f>
        <v>55</v>
      </c>
      <c r="G1091" s="19">
        <f t="shared" ca="1" si="171"/>
        <v>34</v>
      </c>
      <c r="H1091" s="19">
        <f t="shared" ca="1" si="172"/>
        <v>69</v>
      </c>
      <c r="I1091" s="26">
        <v>6</v>
      </c>
    </row>
    <row r="1092" spans="1:9">
      <c r="A1092" s="20">
        <v>2016</v>
      </c>
      <c r="B1092" s="20" t="s">
        <v>31</v>
      </c>
      <c r="C1092" s="11" t="s">
        <v>14</v>
      </c>
      <c r="D1092" s="12" t="s">
        <v>3</v>
      </c>
      <c r="E1092" s="6">
        <f t="shared" ca="1" si="170"/>
        <v>44</v>
      </c>
      <c r="F1092" s="6">
        <f t="shared" ca="1" si="173"/>
        <v>55</v>
      </c>
      <c r="G1092" s="19">
        <f t="shared" ca="1" si="171"/>
        <v>34</v>
      </c>
      <c r="H1092" s="19">
        <f t="shared" ca="1" si="172"/>
        <v>69</v>
      </c>
      <c r="I1092" s="26">
        <v>6</v>
      </c>
    </row>
    <row r="1093" spans="1:9">
      <c r="A1093" s="20">
        <v>2016</v>
      </c>
      <c r="B1093" s="20" t="s">
        <v>31</v>
      </c>
      <c r="C1093" s="11" t="s">
        <v>14</v>
      </c>
      <c r="D1093" s="11" t="s">
        <v>4</v>
      </c>
      <c r="E1093" s="6">
        <f t="shared" ca="1" si="170"/>
        <v>65</v>
      </c>
      <c r="F1093" s="6">
        <f t="shared" ca="1" si="173"/>
        <v>55</v>
      </c>
      <c r="G1093" s="19">
        <f t="shared" ca="1" si="171"/>
        <v>34</v>
      </c>
      <c r="H1093" s="19">
        <f t="shared" ca="1" si="172"/>
        <v>69</v>
      </c>
      <c r="I1093" s="26">
        <v>6</v>
      </c>
    </row>
    <row r="1094" spans="1:9">
      <c r="A1094" s="20">
        <v>2016</v>
      </c>
      <c r="B1094" s="20" t="s">
        <v>31</v>
      </c>
      <c r="C1094" s="11" t="s">
        <v>14</v>
      </c>
      <c r="D1094" s="12" t="s">
        <v>5</v>
      </c>
      <c r="E1094" s="6">
        <f t="shared" ca="1" si="170"/>
        <v>46</v>
      </c>
      <c r="F1094" s="6">
        <f t="shared" ca="1" si="173"/>
        <v>55</v>
      </c>
      <c r="G1094" s="19">
        <f t="shared" ca="1" si="171"/>
        <v>34</v>
      </c>
      <c r="H1094" s="19">
        <f t="shared" ca="1" si="172"/>
        <v>69</v>
      </c>
      <c r="I1094" s="26">
        <v>6</v>
      </c>
    </row>
    <row r="1095" spans="1:9">
      <c r="A1095" s="20">
        <v>2016</v>
      </c>
      <c r="B1095" s="20" t="s">
        <v>31</v>
      </c>
      <c r="C1095" s="11" t="s">
        <v>14</v>
      </c>
      <c r="D1095" s="12" t="s">
        <v>6</v>
      </c>
      <c r="E1095" s="6">
        <f t="shared" ca="1" si="170"/>
        <v>34</v>
      </c>
      <c r="F1095" s="6">
        <f t="shared" ca="1" si="173"/>
        <v>55</v>
      </c>
      <c r="G1095" s="19">
        <f t="shared" ca="1" si="171"/>
        <v>34</v>
      </c>
      <c r="H1095" s="19">
        <f t="shared" ca="1" si="172"/>
        <v>69</v>
      </c>
      <c r="I1095" s="26">
        <v>6</v>
      </c>
    </row>
    <row r="1096" spans="1:9">
      <c r="A1096" s="20">
        <v>2016</v>
      </c>
      <c r="B1096" s="20" t="s">
        <v>31</v>
      </c>
      <c r="C1096" s="11" t="s">
        <v>14</v>
      </c>
      <c r="D1096" s="11" t="s">
        <v>24</v>
      </c>
      <c r="E1096" s="6">
        <f t="shared" ca="1" si="170"/>
        <v>52</v>
      </c>
      <c r="F1096" s="6">
        <f t="shared" ca="1" si="173"/>
        <v>55</v>
      </c>
      <c r="G1096" s="19">
        <f t="shared" ca="1" si="171"/>
        <v>34</v>
      </c>
      <c r="H1096" s="19">
        <f t="shared" ca="1" si="172"/>
        <v>69</v>
      </c>
      <c r="I1096" s="26">
        <v>6</v>
      </c>
    </row>
    <row r="1097" spans="1:9">
      <c r="A1097" s="20">
        <v>2016</v>
      </c>
      <c r="B1097" s="20" t="s">
        <v>31</v>
      </c>
      <c r="C1097" s="11" t="s">
        <v>14</v>
      </c>
      <c r="D1097" s="11" t="s">
        <v>7</v>
      </c>
      <c r="E1097" s="6">
        <f t="shared" ca="1" si="170"/>
        <v>57</v>
      </c>
      <c r="F1097" s="6">
        <f t="shared" ca="1" si="173"/>
        <v>55</v>
      </c>
      <c r="G1097" s="19">
        <f t="shared" ca="1" si="171"/>
        <v>34</v>
      </c>
      <c r="H1097" s="19">
        <f t="shared" ca="1" si="172"/>
        <v>69</v>
      </c>
      <c r="I1097" s="26">
        <v>6</v>
      </c>
    </row>
    <row r="1098" spans="1:9">
      <c r="A1098" s="20">
        <v>2016</v>
      </c>
      <c r="B1098" s="20" t="s">
        <v>31</v>
      </c>
      <c r="C1098" s="11" t="s">
        <v>14</v>
      </c>
      <c r="D1098" s="11" t="s">
        <v>8</v>
      </c>
      <c r="E1098" s="6">
        <f t="shared" ca="1" si="170"/>
        <v>56</v>
      </c>
      <c r="F1098" s="6">
        <f t="shared" ca="1" si="173"/>
        <v>55</v>
      </c>
      <c r="G1098" s="19">
        <f t="shared" ca="1" si="171"/>
        <v>34</v>
      </c>
      <c r="H1098" s="19">
        <f t="shared" ca="1" si="172"/>
        <v>69</v>
      </c>
      <c r="I1098" s="26">
        <v>6</v>
      </c>
    </row>
    <row r="1099" spans="1:9">
      <c r="A1099" s="20">
        <v>2016</v>
      </c>
      <c r="B1099" s="20" t="s">
        <v>31</v>
      </c>
      <c r="C1099" s="11" t="s">
        <v>14</v>
      </c>
      <c r="D1099" s="11" t="s">
        <v>9</v>
      </c>
      <c r="E1099" s="6">
        <f t="shared" ca="1" si="170"/>
        <v>54</v>
      </c>
      <c r="F1099" s="6">
        <f t="shared" ca="1" si="173"/>
        <v>55</v>
      </c>
      <c r="G1099" s="19">
        <f t="shared" ca="1" si="171"/>
        <v>34</v>
      </c>
      <c r="H1099" s="19">
        <f t="shared" ca="1" si="172"/>
        <v>69</v>
      </c>
      <c r="I1099" s="26">
        <v>6</v>
      </c>
    </row>
    <row r="1100" spans="1:9">
      <c r="A1100" s="20">
        <v>2016</v>
      </c>
      <c r="B1100" s="20" t="s">
        <v>31</v>
      </c>
      <c r="C1100" s="11" t="s">
        <v>14</v>
      </c>
      <c r="D1100" s="11" t="s">
        <v>10</v>
      </c>
      <c r="E1100" s="6">
        <f t="shared" ca="1" si="170"/>
        <v>58</v>
      </c>
      <c r="F1100" s="6">
        <f t="shared" ca="1" si="173"/>
        <v>55</v>
      </c>
      <c r="G1100" s="19">
        <f t="shared" ca="1" si="171"/>
        <v>34</v>
      </c>
      <c r="H1100" s="19">
        <f t="shared" ca="1" si="172"/>
        <v>69</v>
      </c>
      <c r="I1100" s="26">
        <v>6</v>
      </c>
    </row>
    <row r="1101" spans="1:9">
      <c r="A1101" s="20">
        <v>2016</v>
      </c>
      <c r="B1101" s="20" t="s">
        <v>31</v>
      </c>
      <c r="C1101" s="11" t="s">
        <v>14</v>
      </c>
      <c r="D1101" s="11" t="s">
        <v>11</v>
      </c>
      <c r="E1101" s="6">
        <f t="shared" ca="1" si="170"/>
        <v>57</v>
      </c>
      <c r="F1101" s="6">
        <f t="shared" ca="1" si="173"/>
        <v>55</v>
      </c>
      <c r="G1101" s="19">
        <f t="shared" ca="1" si="171"/>
        <v>34</v>
      </c>
      <c r="H1101" s="19">
        <f t="shared" ca="1" si="172"/>
        <v>69</v>
      </c>
      <c r="I1101" s="26">
        <v>6</v>
      </c>
    </row>
    <row r="1102" spans="1:9">
      <c r="A1102" s="20">
        <v>2016</v>
      </c>
      <c r="B1102" s="20" t="s">
        <v>31</v>
      </c>
      <c r="C1102" s="11" t="s">
        <v>14</v>
      </c>
      <c r="D1102" s="11" t="s">
        <v>25</v>
      </c>
      <c r="E1102" s="6">
        <f t="shared" ca="1" si="170"/>
        <v>59</v>
      </c>
      <c r="F1102" s="6">
        <f t="shared" ca="1" si="173"/>
        <v>55</v>
      </c>
      <c r="G1102" s="19">
        <f t="shared" ca="1" si="171"/>
        <v>34</v>
      </c>
      <c r="H1102" s="19">
        <f t="shared" ca="1" si="172"/>
        <v>69</v>
      </c>
      <c r="I1102" s="26">
        <v>6</v>
      </c>
    </row>
    <row r="1103" spans="1:9">
      <c r="A1103" s="20">
        <v>2016</v>
      </c>
      <c r="B1103" s="20" t="s">
        <v>31</v>
      </c>
      <c r="C1103" s="11" t="s">
        <v>14</v>
      </c>
      <c r="D1103" s="11" t="s">
        <v>12</v>
      </c>
      <c r="E1103" s="6">
        <f t="shared" ca="1" si="170"/>
        <v>63</v>
      </c>
      <c r="F1103" s="6">
        <f t="shared" ca="1" si="173"/>
        <v>55</v>
      </c>
      <c r="G1103" s="19">
        <f t="shared" ca="1" si="171"/>
        <v>34</v>
      </c>
      <c r="H1103" s="19">
        <f t="shared" ca="1" si="172"/>
        <v>69</v>
      </c>
      <c r="I1103" s="26">
        <v>6</v>
      </c>
    </row>
    <row r="1104" spans="1:9">
      <c r="A1104" s="20">
        <v>2016</v>
      </c>
      <c r="B1104" s="20" t="s">
        <v>31</v>
      </c>
      <c r="C1104" s="11" t="s">
        <v>14</v>
      </c>
      <c r="D1104" s="11" t="s">
        <v>13</v>
      </c>
      <c r="E1104" s="6">
        <f t="shared" ca="1" si="170"/>
        <v>46</v>
      </c>
      <c r="F1104" s="6">
        <f t="shared" ca="1" si="173"/>
        <v>55</v>
      </c>
      <c r="G1104" s="19">
        <f t="shared" ca="1" si="171"/>
        <v>34</v>
      </c>
      <c r="H1104" s="19">
        <f t="shared" ca="1" si="172"/>
        <v>69</v>
      </c>
      <c r="I1104" s="26">
        <v>6</v>
      </c>
    </row>
    <row r="1105" spans="1:9">
      <c r="A1105" s="20">
        <v>2016</v>
      </c>
      <c r="B1105" s="3" t="s">
        <v>31</v>
      </c>
      <c r="C1105" s="11" t="s">
        <v>14</v>
      </c>
      <c r="D1105" s="11" t="s">
        <v>26</v>
      </c>
      <c r="E1105" s="6">
        <f t="shared" ca="1" si="170"/>
        <v>69</v>
      </c>
      <c r="F1105" s="6">
        <f t="shared" ca="1" si="173"/>
        <v>55</v>
      </c>
      <c r="G1105" s="17">
        <f t="shared" ca="1" si="171"/>
        <v>34</v>
      </c>
      <c r="H1105" s="17">
        <f t="shared" ca="1" si="172"/>
        <v>69</v>
      </c>
      <c r="I1105" s="26">
        <v>6</v>
      </c>
    </row>
    <row r="1106" spans="1:9">
      <c r="A1106" s="20">
        <v>2016</v>
      </c>
      <c r="B1106" s="21" t="s">
        <v>30</v>
      </c>
      <c r="C1106" s="11" t="s">
        <v>14</v>
      </c>
      <c r="D1106" s="11" t="s">
        <v>1</v>
      </c>
      <c r="E1106" s="6">
        <f t="shared" ca="1" si="170"/>
        <v>313</v>
      </c>
      <c r="F1106" s="6">
        <f t="shared" ca="1" si="173"/>
        <v>357</v>
      </c>
      <c r="G1106" s="18">
        <f t="shared" ref="G1106:G1121" ca="1" si="174">MIN($E$1106:$E$1121)</f>
        <v>285</v>
      </c>
      <c r="H1106" s="19">
        <f t="shared" ref="H1106:H1121" ca="1" si="175">MAX($E$1106:$E$1121)</f>
        <v>511</v>
      </c>
      <c r="I1106" s="26">
        <v>5</v>
      </c>
    </row>
    <row r="1107" spans="1:9">
      <c r="A1107" s="20">
        <v>2016</v>
      </c>
      <c r="B1107" s="20" t="s">
        <v>30</v>
      </c>
      <c r="C1107" s="11" t="s">
        <v>14</v>
      </c>
      <c r="D1107" s="11" t="s">
        <v>2</v>
      </c>
      <c r="E1107" s="6">
        <f t="shared" ca="1" si="170"/>
        <v>300</v>
      </c>
      <c r="F1107" s="6">
        <f t="shared" ca="1" si="173"/>
        <v>357</v>
      </c>
      <c r="G1107" s="19">
        <f t="shared" ca="1" si="174"/>
        <v>285</v>
      </c>
      <c r="H1107" s="19">
        <f t="shared" ca="1" si="175"/>
        <v>511</v>
      </c>
      <c r="I1107" s="26">
        <v>5</v>
      </c>
    </row>
    <row r="1108" spans="1:9">
      <c r="A1108" s="20">
        <v>2016</v>
      </c>
      <c r="B1108" s="20" t="s">
        <v>30</v>
      </c>
      <c r="C1108" s="11" t="s">
        <v>14</v>
      </c>
      <c r="D1108" s="12" t="s">
        <v>3</v>
      </c>
      <c r="E1108" s="6">
        <f t="shared" ca="1" si="170"/>
        <v>395</v>
      </c>
      <c r="F1108" s="6">
        <f t="shared" ca="1" si="173"/>
        <v>357</v>
      </c>
      <c r="G1108" s="19">
        <f t="shared" ca="1" si="174"/>
        <v>285</v>
      </c>
      <c r="H1108" s="19">
        <f t="shared" ca="1" si="175"/>
        <v>511</v>
      </c>
      <c r="I1108" s="26">
        <v>5</v>
      </c>
    </row>
    <row r="1109" spans="1:9">
      <c r="A1109" s="20">
        <v>2016</v>
      </c>
      <c r="B1109" s="20" t="s">
        <v>30</v>
      </c>
      <c r="C1109" s="11" t="s">
        <v>14</v>
      </c>
      <c r="D1109" s="11" t="s">
        <v>4</v>
      </c>
      <c r="E1109" s="6">
        <f t="shared" ca="1" si="170"/>
        <v>478</v>
      </c>
      <c r="F1109" s="6">
        <f t="shared" ca="1" si="173"/>
        <v>357</v>
      </c>
      <c r="G1109" s="19">
        <f t="shared" ca="1" si="174"/>
        <v>285</v>
      </c>
      <c r="H1109" s="19">
        <f t="shared" ca="1" si="175"/>
        <v>511</v>
      </c>
      <c r="I1109" s="26">
        <v>5</v>
      </c>
    </row>
    <row r="1110" spans="1:9">
      <c r="A1110" s="20">
        <v>2016</v>
      </c>
      <c r="B1110" s="20" t="s">
        <v>30</v>
      </c>
      <c r="C1110" s="11" t="s">
        <v>14</v>
      </c>
      <c r="D1110" s="12" t="s">
        <v>5</v>
      </c>
      <c r="E1110" s="6">
        <f t="shared" ca="1" si="170"/>
        <v>322</v>
      </c>
      <c r="F1110" s="6">
        <f t="shared" ca="1" si="173"/>
        <v>357</v>
      </c>
      <c r="G1110" s="19">
        <f t="shared" ca="1" si="174"/>
        <v>285</v>
      </c>
      <c r="H1110" s="19">
        <f t="shared" ca="1" si="175"/>
        <v>511</v>
      </c>
      <c r="I1110" s="26">
        <v>5</v>
      </c>
    </row>
    <row r="1111" spans="1:9">
      <c r="A1111" s="20">
        <v>2016</v>
      </c>
      <c r="B1111" s="20" t="s">
        <v>30</v>
      </c>
      <c r="C1111" s="11" t="s">
        <v>14</v>
      </c>
      <c r="D1111" s="12" t="s">
        <v>6</v>
      </c>
      <c r="E1111" s="6">
        <f t="shared" ca="1" si="170"/>
        <v>285</v>
      </c>
      <c r="F1111" s="6">
        <f t="shared" ca="1" si="173"/>
        <v>357</v>
      </c>
      <c r="G1111" s="19">
        <f t="shared" ca="1" si="174"/>
        <v>285</v>
      </c>
      <c r="H1111" s="19">
        <f t="shared" ca="1" si="175"/>
        <v>511</v>
      </c>
      <c r="I1111" s="26">
        <v>5</v>
      </c>
    </row>
    <row r="1112" spans="1:9">
      <c r="A1112" s="20">
        <v>2016</v>
      </c>
      <c r="B1112" s="20" t="s">
        <v>30</v>
      </c>
      <c r="C1112" s="11" t="s">
        <v>14</v>
      </c>
      <c r="D1112" s="11" t="s">
        <v>24</v>
      </c>
      <c r="E1112" s="6">
        <f t="shared" ca="1" si="170"/>
        <v>341</v>
      </c>
      <c r="F1112" s="6">
        <f t="shared" ca="1" si="173"/>
        <v>357</v>
      </c>
      <c r="G1112" s="19">
        <f t="shared" ca="1" si="174"/>
        <v>285</v>
      </c>
      <c r="H1112" s="19">
        <f t="shared" ca="1" si="175"/>
        <v>511</v>
      </c>
      <c r="I1112" s="26">
        <v>5</v>
      </c>
    </row>
    <row r="1113" spans="1:9">
      <c r="A1113" s="20">
        <v>2016</v>
      </c>
      <c r="B1113" s="20" t="s">
        <v>30</v>
      </c>
      <c r="C1113" s="11" t="s">
        <v>14</v>
      </c>
      <c r="D1113" s="11" t="s">
        <v>7</v>
      </c>
      <c r="E1113" s="6">
        <f t="shared" ca="1" si="170"/>
        <v>487</v>
      </c>
      <c r="F1113" s="6">
        <f t="shared" ca="1" si="173"/>
        <v>357</v>
      </c>
      <c r="G1113" s="19">
        <f t="shared" ca="1" si="174"/>
        <v>285</v>
      </c>
      <c r="H1113" s="19">
        <f t="shared" ca="1" si="175"/>
        <v>511</v>
      </c>
      <c r="I1113" s="26">
        <v>5</v>
      </c>
    </row>
    <row r="1114" spans="1:9">
      <c r="A1114" s="20">
        <v>2016</v>
      </c>
      <c r="B1114" s="20" t="s">
        <v>30</v>
      </c>
      <c r="C1114" s="11" t="s">
        <v>14</v>
      </c>
      <c r="D1114" s="11" t="s">
        <v>8</v>
      </c>
      <c r="E1114" s="6">
        <f t="shared" ca="1" si="170"/>
        <v>370</v>
      </c>
      <c r="F1114" s="6">
        <f t="shared" ca="1" si="173"/>
        <v>357</v>
      </c>
      <c r="G1114" s="19">
        <f t="shared" ca="1" si="174"/>
        <v>285</v>
      </c>
      <c r="H1114" s="19">
        <f t="shared" ca="1" si="175"/>
        <v>511</v>
      </c>
      <c r="I1114" s="26">
        <v>5</v>
      </c>
    </row>
    <row r="1115" spans="1:9">
      <c r="A1115" s="20">
        <v>2016</v>
      </c>
      <c r="B1115" s="20" t="s">
        <v>30</v>
      </c>
      <c r="C1115" s="11" t="s">
        <v>14</v>
      </c>
      <c r="D1115" s="11" t="s">
        <v>9</v>
      </c>
      <c r="E1115" s="6">
        <f t="shared" ca="1" si="170"/>
        <v>353</v>
      </c>
      <c r="F1115" s="6">
        <f t="shared" ca="1" si="173"/>
        <v>357</v>
      </c>
      <c r="G1115" s="19">
        <f t="shared" ca="1" si="174"/>
        <v>285</v>
      </c>
      <c r="H1115" s="19">
        <f t="shared" ca="1" si="175"/>
        <v>511</v>
      </c>
      <c r="I1115" s="26">
        <v>5</v>
      </c>
    </row>
    <row r="1116" spans="1:9">
      <c r="A1116" s="20">
        <v>2016</v>
      </c>
      <c r="B1116" s="20" t="s">
        <v>30</v>
      </c>
      <c r="C1116" s="11" t="s">
        <v>14</v>
      </c>
      <c r="D1116" s="11" t="s">
        <v>10</v>
      </c>
      <c r="E1116" s="6">
        <f t="shared" ca="1" si="170"/>
        <v>332</v>
      </c>
      <c r="F1116" s="6">
        <f t="shared" ca="1" si="173"/>
        <v>357</v>
      </c>
      <c r="G1116" s="19">
        <f t="shared" ca="1" si="174"/>
        <v>285</v>
      </c>
      <c r="H1116" s="19">
        <f t="shared" ca="1" si="175"/>
        <v>511</v>
      </c>
      <c r="I1116" s="26">
        <v>5</v>
      </c>
    </row>
    <row r="1117" spans="1:9">
      <c r="A1117" s="20">
        <v>2016</v>
      </c>
      <c r="B1117" s="20" t="s">
        <v>30</v>
      </c>
      <c r="C1117" s="11" t="s">
        <v>14</v>
      </c>
      <c r="D1117" s="11" t="s">
        <v>11</v>
      </c>
      <c r="E1117" s="6">
        <f t="shared" ca="1" si="170"/>
        <v>382</v>
      </c>
      <c r="F1117" s="6">
        <f t="shared" ca="1" si="173"/>
        <v>357</v>
      </c>
      <c r="G1117" s="19">
        <f t="shared" ca="1" si="174"/>
        <v>285</v>
      </c>
      <c r="H1117" s="19">
        <f t="shared" ca="1" si="175"/>
        <v>511</v>
      </c>
      <c r="I1117" s="26">
        <v>5</v>
      </c>
    </row>
    <row r="1118" spans="1:9">
      <c r="A1118" s="20">
        <v>2016</v>
      </c>
      <c r="B1118" s="20" t="s">
        <v>30</v>
      </c>
      <c r="C1118" s="11" t="s">
        <v>14</v>
      </c>
      <c r="D1118" s="11" t="s">
        <v>25</v>
      </c>
      <c r="E1118" s="6">
        <f t="shared" ca="1" si="170"/>
        <v>468</v>
      </c>
      <c r="F1118" s="6">
        <f t="shared" ca="1" si="173"/>
        <v>357</v>
      </c>
      <c r="G1118" s="19">
        <f t="shared" ca="1" si="174"/>
        <v>285</v>
      </c>
      <c r="H1118" s="19">
        <f t="shared" ca="1" si="175"/>
        <v>511</v>
      </c>
      <c r="I1118" s="26">
        <v>5</v>
      </c>
    </row>
    <row r="1119" spans="1:9">
      <c r="A1119" s="20">
        <v>2016</v>
      </c>
      <c r="B1119" s="20" t="s">
        <v>30</v>
      </c>
      <c r="C1119" s="11" t="s">
        <v>14</v>
      </c>
      <c r="D1119" s="11" t="s">
        <v>12</v>
      </c>
      <c r="E1119" s="6">
        <f t="shared" ca="1" si="170"/>
        <v>511</v>
      </c>
      <c r="F1119" s="6">
        <f t="shared" ca="1" si="173"/>
        <v>357</v>
      </c>
      <c r="G1119" s="19">
        <f t="shared" ca="1" si="174"/>
        <v>285</v>
      </c>
      <c r="H1119" s="19">
        <f t="shared" ca="1" si="175"/>
        <v>511</v>
      </c>
      <c r="I1119" s="26">
        <v>5</v>
      </c>
    </row>
    <row r="1120" spans="1:9">
      <c r="A1120" s="20">
        <v>2016</v>
      </c>
      <c r="B1120" s="20" t="s">
        <v>30</v>
      </c>
      <c r="C1120" s="11" t="s">
        <v>14</v>
      </c>
      <c r="D1120" s="11" t="s">
        <v>13</v>
      </c>
      <c r="E1120" s="6">
        <f t="shared" ca="1" si="170"/>
        <v>322</v>
      </c>
      <c r="F1120" s="6">
        <f t="shared" ca="1" si="173"/>
        <v>357</v>
      </c>
      <c r="G1120" s="19">
        <f t="shared" ca="1" si="174"/>
        <v>285</v>
      </c>
      <c r="H1120" s="19">
        <f t="shared" ca="1" si="175"/>
        <v>511</v>
      </c>
      <c r="I1120" s="26">
        <v>5</v>
      </c>
    </row>
    <row r="1121" spans="1:9">
      <c r="A1121" s="20">
        <v>2016</v>
      </c>
      <c r="B1121" s="3" t="s">
        <v>30</v>
      </c>
      <c r="C1121" s="11" t="s">
        <v>14</v>
      </c>
      <c r="D1121" s="11" t="s">
        <v>26</v>
      </c>
      <c r="E1121" s="6">
        <f t="shared" ca="1" si="170"/>
        <v>445</v>
      </c>
      <c r="F1121" s="6">
        <f t="shared" ca="1" si="173"/>
        <v>357</v>
      </c>
      <c r="G1121" s="17">
        <f t="shared" ca="1" si="174"/>
        <v>285</v>
      </c>
      <c r="H1121" s="17">
        <f t="shared" ca="1" si="175"/>
        <v>511</v>
      </c>
      <c r="I1121" s="26">
        <v>5</v>
      </c>
    </row>
    <row r="1122" spans="1:9">
      <c r="A1122" s="20">
        <v>2016</v>
      </c>
      <c r="B1122" s="20" t="s">
        <v>29</v>
      </c>
      <c r="C1122" s="11" t="s">
        <v>14</v>
      </c>
      <c r="D1122" s="11" t="s">
        <v>1</v>
      </c>
      <c r="E1122" s="6">
        <f t="shared" ca="1" si="170"/>
        <v>2338</v>
      </c>
      <c r="F1122" s="6">
        <f t="shared" ca="1" si="173"/>
        <v>2516</v>
      </c>
      <c r="G1122" s="19">
        <f t="shared" ref="G1122:G1137" ca="1" si="176">MIN($E$1122:$E$1137)</f>
        <v>2338</v>
      </c>
      <c r="H1122" s="22">
        <f t="shared" ref="H1122:H1137" ca="1" si="177">MAX($E$1122:$E$1137)</f>
        <v>2965</v>
      </c>
      <c r="I1122" s="26">
        <v>4</v>
      </c>
    </row>
    <row r="1123" spans="1:9">
      <c r="A1123" s="20">
        <v>2016</v>
      </c>
      <c r="B1123" s="20" t="s">
        <v>29</v>
      </c>
      <c r="C1123" s="11" t="s">
        <v>14</v>
      </c>
      <c r="D1123" s="11" t="s">
        <v>2</v>
      </c>
      <c r="E1123" s="6">
        <f t="shared" ca="1" si="170"/>
        <v>2397</v>
      </c>
      <c r="F1123" s="6">
        <f t="shared" ca="1" si="173"/>
        <v>2516</v>
      </c>
      <c r="G1123" s="19">
        <f t="shared" ca="1" si="176"/>
        <v>2338</v>
      </c>
      <c r="H1123" s="22">
        <f t="shared" ca="1" si="177"/>
        <v>2965</v>
      </c>
      <c r="I1123" s="26">
        <v>4</v>
      </c>
    </row>
    <row r="1124" spans="1:9">
      <c r="A1124" s="20">
        <v>2016</v>
      </c>
      <c r="B1124" s="20" t="s">
        <v>29</v>
      </c>
      <c r="C1124" s="11" t="s">
        <v>14</v>
      </c>
      <c r="D1124" s="12" t="s">
        <v>3</v>
      </c>
      <c r="E1124" s="6">
        <f t="shared" ca="1" si="170"/>
        <v>2593</v>
      </c>
      <c r="F1124" s="6">
        <f t="shared" ca="1" si="173"/>
        <v>2516</v>
      </c>
      <c r="G1124" s="19">
        <f t="shared" ca="1" si="176"/>
        <v>2338</v>
      </c>
      <c r="H1124" s="22">
        <f t="shared" ca="1" si="177"/>
        <v>2965</v>
      </c>
      <c r="I1124" s="26">
        <v>4</v>
      </c>
    </row>
    <row r="1125" spans="1:9">
      <c r="A1125" s="20">
        <v>2016</v>
      </c>
      <c r="B1125" s="20" t="s">
        <v>29</v>
      </c>
      <c r="C1125" s="11" t="s">
        <v>14</v>
      </c>
      <c r="D1125" s="11" t="s">
        <v>4</v>
      </c>
      <c r="E1125" s="6">
        <f t="shared" ca="1" si="170"/>
        <v>2883</v>
      </c>
      <c r="F1125" s="6">
        <f t="shared" ca="1" si="173"/>
        <v>2516</v>
      </c>
      <c r="G1125" s="19">
        <f t="shared" ca="1" si="176"/>
        <v>2338</v>
      </c>
      <c r="H1125" s="22">
        <f t="shared" ca="1" si="177"/>
        <v>2965</v>
      </c>
      <c r="I1125" s="26">
        <v>4</v>
      </c>
    </row>
    <row r="1126" spans="1:9">
      <c r="A1126" s="20">
        <v>2016</v>
      </c>
      <c r="B1126" s="20" t="s">
        <v>29</v>
      </c>
      <c r="C1126" s="11" t="s">
        <v>14</v>
      </c>
      <c r="D1126" s="12" t="s">
        <v>5</v>
      </c>
      <c r="E1126" s="6">
        <f t="shared" ca="1" si="170"/>
        <v>2338</v>
      </c>
      <c r="F1126" s="6">
        <f t="shared" ca="1" si="173"/>
        <v>2516</v>
      </c>
      <c r="G1126" s="19">
        <f t="shared" ca="1" si="176"/>
        <v>2338</v>
      </c>
      <c r="H1126" s="22">
        <f t="shared" ca="1" si="177"/>
        <v>2965</v>
      </c>
      <c r="I1126" s="26">
        <v>4</v>
      </c>
    </row>
    <row r="1127" spans="1:9">
      <c r="A1127" s="20">
        <v>2016</v>
      </c>
      <c r="B1127" s="20" t="s">
        <v>29</v>
      </c>
      <c r="C1127" s="11" t="s">
        <v>14</v>
      </c>
      <c r="D1127" s="12" t="s">
        <v>6</v>
      </c>
      <c r="E1127" s="6">
        <f t="shared" ca="1" si="170"/>
        <v>2358</v>
      </c>
      <c r="F1127" s="6">
        <f t="shared" ca="1" si="173"/>
        <v>2516</v>
      </c>
      <c r="G1127" s="19">
        <f t="shared" ca="1" si="176"/>
        <v>2338</v>
      </c>
      <c r="H1127" s="22">
        <f t="shared" ca="1" si="177"/>
        <v>2965</v>
      </c>
      <c r="I1127" s="26">
        <v>4</v>
      </c>
    </row>
    <row r="1128" spans="1:9">
      <c r="A1128" s="20">
        <v>2016</v>
      </c>
      <c r="B1128" s="20" t="s">
        <v>29</v>
      </c>
      <c r="C1128" s="11" t="s">
        <v>14</v>
      </c>
      <c r="D1128" s="11" t="s">
        <v>24</v>
      </c>
      <c r="E1128" s="6">
        <f t="shared" ca="1" si="170"/>
        <v>2470</v>
      </c>
      <c r="F1128" s="6">
        <f t="shared" ca="1" si="173"/>
        <v>2516</v>
      </c>
      <c r="G1128" s="19">
        <f t="shared" ca="1" si="176"/>
        <v>2338</v>
      </c>
      <c r="H1128" s="22">
        <f t="shared" ca="1" si="177"/>
        <v>2965</v>
      </c>
      <c r="I1128" s="26">
        <v>4</v>
      </c>
    </row>
    <row r="1129" spans="1:9">
      <c r="A1129" s="20">
        <v>2016</v>
      </c>
      <c r="B1129" s="20" t="s">
        <v>29</v>
      </c>
      <c r="C1129" s="11" t="s">
        <v>14</v>
      </c>
      <c r="D1129" s="11" t="s">
        <v>7</v>
      </c>
      <c r="E1129" s="6">
        <f t="shared" ca="1" si="170"/>
        <v>2913</v>
      </c>
      <c r="F1129" s="6">
        <f t="shared" ca="1" si="173"/>
        <v>2516</v>
      </c>
      <c r="G1129" s="19">
        <f t="shared" ca="1" si="176"/>
        <v>2338</v>
      </c>
      <c r="H1129" s="22">
        <f t="shared" ca="1" si="177"/>
        <v>2965</v>
      </c>
      <c r="I1129" s="26">
        <v>4</v>
      </c>
    </row>
    <row r="1130" spans="1:9">
      <c r="A1130" s="20">
        <v>2016</v>
      </c>
      <c r="B1130" s="20" t="s">
        <v>29</v>
      </c>
      <c r="C1130" s="11" t="s">
        <v>14</v>
      </c>
      <c r="D1130" s="11" t="s">
        <v>8</v>
      </c>
      <c r="E1130" s="6">
        <f t="shared" ca="1" si="170"/>
        <v>2496</v>
      </c>
      <c r="F1130" s="6">
        <f t="shared" ca="1" si="173"/>
        <v>2516</v>
      </c>
      <c r="G1130" s="19">
        <f t="shared" ca="1" si="176"/>
        <v>2338</v>
      </c>
      <c r="H1130" s="22">
        <f t="shared" ca="1" si="177"/>
        <v>2965</v>
      </c>
      <c r="I1130" s="26">
        <v>4</v>
      </c>
    </row>
    <row r="1131" spans="1:9">
      <c r="A1131" s="20">
        <v>2016</v>
      </c>
      <c r="B1131" s="20" t="s">
        <v>29</v>
      </c>
      <c r="C1131" s="11" t="s">
        <v>14</v>
      </c>
      <c r="D1131" s="11" t="s">
        <v>9</v>
      </c>
      <c r="E1131" s="6">
        <f t="shared" ca="1" si="170"/>
        <v>2530</v>
      </c>
      <c r="F1131" s="6">
        <f t="shared" ca="1" si="173"/>
        <v>2516</v>
      </c>
      <c r="G1131" s="19">
        <f t="shared" ca="1" si="176"/>
        <v>2338</v>
      </c>
      <c r="H1131" s="22">
        <f t="shared" ca="1" si="177"/>
        <v>2965</v>
      </c>
      <c r="I1131" s="26">
        <v>4</v>
      </c>
    </row>
    <row r="1132" spans="1:9">
      <c r="A1132" s="20">
        <v>2016</v>
      </c>
      <c r="B1132" s="20" t="s">
        <v>29</v>
      </c>
      <c r="C1132" s="11" t="s">
        <v>14</v>
      </c>
      <c r="D1132" s="11" t="s">
        <v>10</v>
      </c>
      <c r="E1132" s="6">
        <f t="shared" ca="1" si="170"/>
        <v>2438</v>
      </c>
      <c r="F1132" s="6">
        <f t="shared" ca="1" si="173"/>
        <v>2516</v>
      </c>
      <c r="G1132" s="19">
        <f t="shared" ca="1" si="176"/>
        <v>2338</v>
      </c>
      <c r="H1132" s="22">
        <f t="shared" ca="1" si="177"/>
        <v>2965</v>
      </c>
      <c r="I1132" s="26">
        <v>4</v>
      </c>
    </row>
    <row r="1133" spans="1:9">
      <c r="A1133" s="20">
        <v>2016</v>
      </c>
      <c r="B1133" s="20" t="s">
        <v>29</v>
      </c>
      <c r="C1133" s="11" t="s">
        <v>14</v>
      </c>
      <c r="D1133" s="11" t="s">
        <v>11</v>
      </c>
      <c r="E1133" s="6">
        <f t="shared" ca="1" si="170"/>
        <v>2610</v>
      </c>
      <c r="F1133" s="6">
        <f t="shared" ca="1" si="173"/>
        <v>2516</v>
      </c>
      <c r="G1133" s="19">
        <f t="shared" ca="1" si="176"/>
        <v>2338</v>
      </c>
      <c r="H1133" s="22">
        <f t="shared" ca="1" si="177"/>
        <v>2965</v>
      </c>
      <c r="I1133" s="26">
        <v>4</v>
      </c>
    </row>
    <row r="1134" spans="1:9">
      <c r="A1134" s="20">
        <v>2016</v>
      </c>
      <c r="B1134" s="20" t="s">
        <v>29</v>
      </c>
      <c r="C1134" s="11" t="s">
        <v>14</v>
      </c>
      <c r="D1134" s="11" t="s">
        <v>25</v>
      </c>
      <c r="E1134" s="6">
        <f t="shared" ca="1" si="170"/>
        <v>2788</v>
      </c>
      <c r="F1134" s="6">
        <f t="shared" ca="1" si="173"/>
        <v>2516</v>
      </c>
      <c r="G1134" s="19">
        <f t="shared" ca="1" si="176"/>
        <v>2338</v>
      </c>
      <c r="H1134" s="22">
        <f t="shared" ca="1" si="177"/>
        <v>2965</v>
      </c>
      <c r="I1134" s="26">
        <v>4</v>
      </c>
    </row>
    <row r="1135" spans="1:9">
      <c r="A1135" s="20">
        <v>2016</v>
      </c>
      <c r="B1135" s="20" t="s">
        <v>29</v>
      </c>
      <c r="C1135" s="11" t="s">
        <v>14</v>
      </c>
      <c r="D1135" s="11" t="s">
        <v>12</v>
      </c>
      <c r="E1135" s="6">
        <f t="shared" ca="1" si="170"/>
        <v>2965</v>
      </c>
      <c r="F1135" s="6">
        <f t="shared" ca="1" si="173"/>
        <v>2516</v>
      </c>
      <c r="G1135" s="19">
        <f t="shared" ca="1" si="176"/>
        <v>2338</v>
      </c>
      <c r="H1135" s="22">
        <f t="shared" ca="1" si="177"/>
        <v>2965</v>
      </c>
      <c r="I1135" s="26">
        <v>4</v>
      </c>
    </row>
    <row r="1136" spans="1:9">
      <c r="A1136" s="20">
        <v>2016</v>
      </c>
      <c r="B1136" s="20" t="s">
        <v>29</v>
      </c>
      <c r="C1136" s="11" t="s">
        <v>14</v>
      </c>
      <c r="D1136" s="11" t="s">
        <v>13</v>
      </c>
      <c r="E1136" s="6">
        <f t="shared" ca="1" si="170"/>
        <v>2447</v>
      </c>
      <c r="F1136" s="6">
        <f t="shared" ca="1" si="173"/>
        <v>2516</v>
      </c>
      <c r="G1136" s="19">
        <f t="shared" ca="1" si="176"/>
        <v>2338</v>
      </c>
      <c r="H1136" s="22">
        <f t="shared" ca="1" si="177"/>
        <v>2965</v>
      </c>
      <c r="I1136" s="26">
        <v>4</v>
      </c>
    </row>
    <row r="1137" spans="1:9">
      <c r="A1137" s="20">
        <v>2016</v>
      </c>
      <c r="B1137" s="3" t="s">
        <v>29</v>
      </c>
      <c r="C1137" s="11" t="s">
        <v>14</v>
      </c>
      <c r="D1137" s="11" t="s">
        <v>26</v>
      </c>
      <c r="E1137" s="6">
        <f t="shared" ca="1" si="170"/>
        <v>2757</v>
      </c>
      <c r="F1137" s="6">
        <f t="shared" ca="1" si="173"/>
        <v>2516</v>
      </c>
      <c r="G1137" s="17">
        <f t="shared" ca="1" si="176"/>
        <v>2338</v>
      </c>
      <c r="H1137" s="23">
        <f t="shared" ca="1" si="177"/>
        <v>2965</v>
      </c>
      <c r="I1137" s="26">
        <v>4</v>
      </c>
    </row>
    <row r="1138" spans="1:9">
      <c r="A1138" s="20">
        <v>2016</v>
      </c>
      <c r="B1138" s="20" t="s">
        <v>28</v>
      </c>
      <c r="C1138" s="11" t="s">
        <v>14</v>
      </c>
      <c r="D1138" s="11" t="s">
        <v>1</v>
      </c>
      <c r="E1138" s="6">
        <f t="shared" ca="1" si="170"/>
        <v>178</v>
      </c>
      <c r="F1138" s="6">
        <f t="shared" ca="1" si="173"/>
        <v>219</v>
      </c>
      <c r="G1138" s="19">
        <f t="shared" ref="G1138:G1153" ca="1" si="178">MIN($E$1138:$E$1153)</f>
        <v>166</v>
      </c>
      <c r="H1138" s="19">
        <f t="shared" ref="H1138:H1153" ca="1" si="179">MAX($E$1138:$E$1153)</f>
        <v>378</v>
      </c>
      <c r="I1138" s="26">
        <v>3</v>
      </c>
    </row>
    <row r="1139" spans="1:9">
      <c r="A1139" s="20">
        <v>2016</v>
      </c>
      <c r="B1139" s="20" t="s">
        <v>28</v>
      </c>
      <c r="C1139" s="11" t="s">
        <v>14</v>
      </c>
      <c r="D1139" s="11" t="s">
        <v>2</v>
      </c>
      <c r="E1139" s="6">
        <f t="shared" ca="1" si="170"/>
        <v>215</v>
      </c>
      <c r="F1139" s="6">
        <f t="shared" ca="1" si="173"/>
        <v>219</v>
      </c>
      <c r="G1139" s="19">
        <f t="shared" ca="1" si="178"/>
        <v>166</v>
      </c>
      <c r="H1139" s="19">
        <f t="shared" ca="1" si="179"/>
        <v>378</v>
      </c>
      <c r="I1139" s="26">
        <v>3</v>
      </c>
    </row>
    <row r="1140" spans="1:9">
      <c r="A1140" s="20">
        <v>2016</v>
      </c>
      <c r="B1140" s="20" t="s">
        <v>28</v>
      </c>
      <c r="C1140" s="11" t="s">
        <v>14</v>
      </c>
      <c r="D1140" s="12" t="s">
        <v>3</v>
      </c>
      <c r="E1140" s="6">
        <f t="shared" ca="1" si="170"/>
        <v>313</v>
      </c>
      <c r="F1140" s="6">
        <f t="shared" ca="1" si="173"/>
        <v>219</v>
      </c>
      <c r="G1140" s="19">
        <f t="shared" ca="1" si="178"/>
        <v>166</v>
      </c>
      <c r="H1140" s="19">
        <f t="shared" ca="1" si="179"/>
        <v>378</v>
      </c>
      <c r="I1140" s="26">
        <v>3</v>
      </c>
    </row>
    <row r="1141" spans="1:9">
      <c r="A1141" s="20">
        <v>2016</v>
      </c>
      <c r="B1141" s="20" t="s">
        <v>28</v>
      </c>
      <c r="C1141" s="11" t="s">
        <v>14</v>
      </c>
      <c r="D1141" s="11" t="s">
        <v>4</v>
      </c>
      <c r="E1141" s="6">
        <f t="shared" ca="1" si="170"/>
        <v>166</v>
      </c>
      <c r="F1141" s="6">
        <f t="shared" ca="1" si="173"/>
        <v>219</v>
      </c>
      <c r="G1141" s="19">
        <f t="shared" ca="1" si="178"/>
        <v>166</v>
      </c>
      <c r="H1141" s="19">
        <f t="shared" ca="1" si="179"/>
        <v>378</v>
      </c>
      <c r="I1141" s="26">
        <v>3</v>
      </c>
    </row>
    <row r="1142" spans="1:9">
      <c r="A1142" s="20">
        <v>2016</v>
      </c>
      <c r="B1142" s="20" t="s">
        <v>28</v>
      </c>
      <c r="C1142" s="11" t="s">
        <v>14</v>
      </c>
      <c r="D1142" s="12" t="s">
        <v>5</v>
      </c>
      <c r="E1142" s="6">
        <f t="shared" ca="1" si="170"/>
        <v>298</v>
      </c>
      <c r="F1142" s="6">
        <f t="shared" ca="1" si="173"/>
        <v>219</v>
      </c>
      <c r="G1142" s="19">
        <f t="shared" ca="1" si="178"/>
        <v>166</v>
      </c>
      <c r="H1142" s="19">
        <f t="shared" ca="1" si="179"/>
        <v>378</v>
      </c>
      <c r="I1142" s="26">
        <v>3</v>
      </c>
    </row>
    <row r="1143" spans="1:9">
      <c r="A1143" s="20">
        <v>2016</v>
      </c>
      <c r="B1143" s="20" t="s">
        <v>28</v>
      </c>
      <c r="C1143" s="11" t="s">
        <v>14</v>
      </c>
      <c r="D1143" s="12" t="s">
        <v>6</v>
      </c>
      <c r="E1143" s="6">
        <f t="shared" ca="1" si="170"/>
        <v>378</v>
      </c>
      <c r="F1143" s="6">
        <f t="shared" ca="1" si="173"/>
        <v>219</v>
      </c>
      <c r="G1143" s="19">
        <f t="shared" ca="1" si="178"/>
        <v>166</v>
      </c>
      <c r="H1143" s="19">
        <f t="shared" ca="1" si="179"/>
        <v>378</v>
      </c>
      <c r="I1143" s="26">
        <v>3</v>
      </c>
    </row>
    <row r="1144" spans="1:9">
      <c r="A1144" s="20">
        <v>2016</v>
      </c>
      <c r="B1144" s="20" t="s">
        <v>28</v>
      </c>
      <c r="C1144" s="11" t="s">
        <v>14</v>
      </c>
      <c r="D1144" s="11" t="s">
        <v>24</v>
      </c>
      <c r="E1144" s="6">
        <f t="shared" ca="1" si="170"/>
        <v>275</v>
      </c>
      <c r="F1144" s="6">
        <f t="shared" ca="1" si="173"/>
        <v>219</v>
      </c>
      <c r="G1144" s="19">
        <f t="shared" ca="1" si="178"/>
        <v>166</v>
      </c>
      <c r="H1144" s="19">
        <f t="shared" ca="1" si="179"/>
        <v>378</v>
      </c>
      <c r="I1144" s="26">
        <v>3</v>
      </c>
    </row>
    <row r="1145" spans="1:9">
      <c r="A1145" s="20">
        <v>2016</v>
      </c>
      <c r="B1145" s="20" t="s">
        <v>28</v>
      </c>
      <c r="C1145" s="11" t="s">
        <v>14</v>
      </c>
      <c r="D1145" s="11" t="s">
        <v>7</v>
      </c>
      <c r="E1145" s="6">
        <f t="shared" ca="1" si="170"/>
        <v>247</v>
      </c>
      <c r="F1145" s="6">
        <f t="shared" ca="1" si="173"/>
        <v>219</v>
      </c>
      <c r="G1145" s="19">
        <f t="shared" ca="1" si="178"/>
        <v>166</v>
      </c>
      <c r="H1145" s="19">
        <f t="shared" ca="1" si="179"/>
        <v>378</v>
      </c>
      <c r="I1145" s="26">
        <v>3</v>
      </c>
    </row>
    <row r="1146" spans="1:9">
      <c r="A1146" s="20">
        <v>2016</v>
      </c>
      <c r="B1146" s="20" t="s">
        <v>28</v>
      </c>
      <c r="C1146" s="11" t="s">
        <v>14</v>
      </c>
      <c r="D1146" s="11" t="s">
        <v>8</v>
      </c>
      <c r="E1146" s="6">
        <f t="shared" ca="1" si="170"/>
        <v>193</v>
      </c>
      <c r="F1146" s="6">
        <f t="shared" ca="1" si="173"/>
        <v>219</v>
      </c>
      <c r="G1146" s="19">
        <f t="shared" ca="1" si="178"/>
        <v>166</v>
      </c>
      <c r="H1146" s="19">
        <f t="shared" ca="1" si="179"/>
        <v>378</v>
      </c>
      <c r="I1146" s="26">
        <v>3</v>
      </c>
    </row>
    <row r="1147" spans="1:9">
      <c r="A1147" s="20">
        <v>2016</v>
      </c>
      <c r="B1147" s="20" t="s">
        <v>28</v>
      </c>
      <c r="C1147" s="11" t="s">
        <v>14</v>
      </c>
      <c r="D1147" s="11" t="s">
        <v>9</v>
      </c>
      <c r="E1147" s="6">
        <f t="shared" ca="1" si="170"/>
        <v>228</v>
      </c>
      <c r="F1147" s="6">
        <f t="shared" ca="1" si="173"/>
        <v>219</v>
      </c>
      <c r="G1147" s="19">
        <f t="shared" ca="1" si="178"/>
        <v>166</v>
      </c>
      <c r="H1147" s="19">
        <f t="shared" ca="1" si="179"/>
        <v>378</v>
      </c>
      <c r="I1147" s="26">
        <v>3</v>
      </c>
    </row>
    <row r="1148" spans="1:9">
      <c r="A1148" s="20">
        <v>2016</v>
      </c>
      <c r="B1148" s="20" t="s">
        <v>28</v>
      </c>
      <c r="C1148" s="11" t="s">
        <v>14</v>
      </c>
      <c r="D1148" s="11" t="s">
        <v>10</v>
      </c>
      <c r="E1148" s="6">
        <f t="shared" ca="1" si="170"/>
        <v>186</v>
      </c>
      <c r="F1148" s="6">
        <f t="shared" ca="1" si="173"/>
        <v>219</v>
      </c>
      <c r="G1148" s="19">
        <f t="shared" ca="1" si="178"/>
        <v>166</v>
      </c>
      <c r="H1148" s="19">
        <f t="shared" ca="1" si="179"/>
        <v>378</v>
      </c>
      <c r="I1148" s="26">
        <v>3</v>
      </c>
    </row>
    <row r="1149" spans="1:9">
      <c r="A1149" s="20">
        <v>2016</v>
      </c>
      <c r="B1149" s="20" t="s">
        <v>28</v>
      </c>
      <c r="C1149" s="11" t="s">
        <v>14</v>
      </c>
      <c r="D1149" s="11" t="s">
        <v>11</v>
      </c>
      <c r="E1149" s="6">
        <f t="shared" ca="1" si="170"/>
        <v>266</v>
      </c>
      <c r="F1149" s="6">
        <f t="shared" ca="1" si="173"/>
        <v>219</v>
      </c>
      <c r="G1149" s="19">
        <f t="shared" ca="1" si="178"/>
        <v>166</v>
      </c>
      <c r="H1149" s="19">
        <f t="shared" ca="1" si="179"/>
        <v>378</v>
      </c>
      <c r="I1149" s="26">
        <v>3</v>
      </c>
    </row>
    <row r="1150" spans="1:9">
      <c r="A1150" s="20">
        <v>2016</v>
      </c>
      <c r="B1150" s="20" t="s">
        <v>28</v>
      </c>
      <c r="C1150" s="11" t="s">
        <v>14</v>
      </c>
      <c r="D1150" s="11" t="s">
        <v>25</v>
      </c>
      <c r="E1150" s="6">
        <f t="shared" ca="1" si="170"/>
        <v>166</v>
      </c>
      <c r="F1150" s="6">
        <f t="shared" ca="1" si="173"/>
        <v>219</v>
      </c>
      <c r="G1150" s="19">
        <f t="shared" ca="1" si="178"/>
        <v>166</v>
      </c>
      <c r="H1150" s="19">
        <f t="shared" ca="1" si="179"/>
        <v>378</v>
      </c>
      <c r="I1150" s="26">
        <v>3</v>
      </c>
    </row>
    <row r="1151" spans="1:9">
      <c r="A1151" s="20">
        <v>2016</v>
      </c>
      <c r="B1151" s="20" t="s">
        <v>28</v>
      </c>
      <c r="C1151" s="11" t="s">
        <v>14</v>
      </c>
      <c r="D1151" s="11" t="s">
        <v>12</v>
      </c>
      <c r="E1151" s="6">
        <f t="shared" ca="1" si="170"/>
        <v>172</v>
      </c>
      <c r="F1151" s="6">
        <f t="shared" ca="1" si="173"/>
        <v>219</v>
      </c>
      <c r="G1151" s="19">
        <f t="shared" ca="1" si="178"/>
        <v>166</v>
      </c>
      <c r="H1151" s="19">
        <f t="shared" ca="1" si="179"/>
        <v>378</v>
      </c>
      <c r="I1151" s="26">
        <v>3</v>
      </c>
    </row>
    <row r="1152" spans="1:9">
      <c r="A1152" s="20">
        <v>2016</v>
      </c>
      <c r="B1152" s="20" t="s">
        <v>28</v>
      </c>
      <c r="C1152" s="11" t="s">
        <v>14</v>
      </c>
      <c r="D1152" s="11" t="s">
        <v>13</v>
      </c>
      <c r="E1152" s="6">
        <f t="shared" ca="1" si="170"/>
        <v>223</v>
      </c>
      <c r="F1152" s="6">
        <f t="shared" ca="1" si="173"/>
        <v>219</v>
      </c>
      <c r="G1152" s="19">
        <f t="shared" ca="1" si="178"/>
        <v>166</v>
      </c>
      <c r="H1152" s="19">
        <f t="shared" ca="1" si="179"/>
        <v>378</v>
      </c>
      <c r="I1152" s="26">
        <v>3</v>
      </c>
    </row>
    <row r="1153" spans="1:9">
      <c r="A1153" s="3">
        <v>2016</v>
      </c>
      <c r="B1153" s="3" t="s">
        <v>28</v>
      </c>
      <c r="C1153" s="11" t="s">
        <v>14</v>
      </c>
      <c r="D1153" s="11" t="s">
        <v>26</v>
      </c>
      <c r="E1153" s="6">
        <f t="shared" ca="1" si="170"/>
        <v>231</v>
      </c>
      <c r="F1153" s="6">
        <f t="shared" ca="1" si="173"/>
        <v>219</v>
      </c>
      <c r="G1153" s="17">
        <f t="shared" ca="1" si="178"/>
        <v>166</v>
      </c>
      <c r="H1153" s="17">
        <f t="shared" ca="1" si="179"/>
        <v>378</v>
      </c>
      <c r="I1153" s="26">
        <v>3</v>
      </c>
    </row>
    <row r="1154" spans="1:9">
      <c r="A1154" s="25">
        <v>2017</v>
      </c>
      <c r="B1154" s="20" t="s">
        <v>34</v>
      </c>
      <c r="C1154" s="11" t="s">
        <v>14</v>
      </c>
      <c r="D1154" s="11" t="s">
        <v>1</v>
      </c>
      <c r="E1154">
        <f ca="1">VLOOKUP($D1154,INDIRECT(A1154&amp;"!B11:K27"),$I1154,FALSE)</f>
        <v>655</v>
      </c>
      <c r="F1154" s="6">
        <f t="shared" ca="1" si="173"/>
        <v>612</v>
      </c>
      <c r="G1154" s="20">
        <f ca="1">MIN(E$1154:E$1169)</f>
        <v>395</v>
      </c>
      <c r="H1154" s="20">
        <f ca="1">MAX(E$1154:E$1169)</f>
        <v>718</v>
      </c>
      <c r="I1154" s="26">
        <v>10</v>
      </c>
    </row>
    <row r="1155" spans="1:9">
      <c r="A1155" s="25">
        <v>2017</v>
      </c>
      <c r="B1155" s="20" t="s">
        <v>34</v>
      </c>
      <c r="C1155" s="11" t="s">
        <v>14</v>
      </c>
      <c r="D1155" s="11" t="s">
        <v>2</v>
      </c>
      <c r="E1155" s="6">
        <f t="shared" ref="E1155:E1218" ca="1" si="180">VLOOKUP($D1155,INDIRECT(A1155&amp;"!B11:K27"),$I1155,FALSE)</f>
        <v>718</v>
      </c>
      <c r="F1155" s="6">
        <f t="shared" ref="F1155:F1218" ca="1" si="181">VLOOKUP($C1155,INDIRECT(A1155&amp;"!B11:K27"),$I1155,FALSE)</f>
        <v>612</v>
      </c>
      <c r="G1155" s="20">
        <f t="shared" ref="G1155:G1169" ca="1" si="182">MIN(E$1154:E$1169)</f>
        <v>395</v>
      </c>
      <c r="H1155" s="20">
        <f t="shared" ref="H1155:H1169" ca="1" si="183">MAX(E$1154:E$1169)</f>
        <v>718</v>
      </c>
      <c r="I1155" s="26">
        <v>10</v>
      </c>
    </row>
    <row r="1156" spans="1:9">
      <c r="A1156" s="25">
        <v>2017</v>
      </c>
      <c r="B1156" s="20" t="s">
        <v>34</v>
      </c>
      <c r="C1156" s="11" t="s">
        <v>14</v>
      </c>
      <c r="D1156" s="12" t="s">
        <v>3</v>
      </c>
      <c r="E1156" s="6">
        <f t="shared" ca="1" si="180"/>
        <v>578</v>
      </c>
      <c r="F1156" s="6">
        <f t="shared" ca="1" si="181"/>
        <v>612</v>
      </c>
      <c r="G1156" s="20">
        <f t="shared" ca="1" si="182"/>
        <v>395</v>
      </c>
      <c r="H1156" s="20">
        <f t="shared" ca="1" si="183"/>
        <v>718</v>
      </c>
      <c r="I1156" s="26">
        <v>10</v>
      </c>
    </row>
    <row r="1157" spans="1:9">
      <c r="A1157" s="25">
        <v>2017</v>
      </c>
      <c r="B1157" s="20" t="s">
        <v>34</v>
      </c>
      <c r="C1157" s="11" t="s">
        <v>14</v>
      </c>
      <c r="D1157" s="11" t="s">
        <v>4</v>
      </c>
      <c r="E1157" s="6">
        <f t="shared" ca="1" si="180"/>
        <v>481</v>
      </c>
      <c r="F1157" s="6">
        <f t="shared" ca="1" si="181"/>
        <v>612</v>
      </c>
      <c r="G1157" s="20">
        <f t="shared" ca="1" si="182"/>
        <v>395</v>
      </c>
      <c r="H1157" s="20">
        <f t="shared" ca="1" si="183"/>
        <v>718</v>
      </c>
      <c r="I1157" s="26">
        <v>10</v>
      </c>
    </row>
    <row r="1158" spans="1:9">
      <c r="A1158" s="25">
        <v>2017</v>
      </c>
      <c r="B1158" s="20" t="s">
        <v>34</v>
      </c>
      <c r="C1158" s="11" t="s">
        <v>14</v>
      </c>
      <c r="D1158" s="12" t="s">
        <v>5</v>
      </c>
      <c r="E1158" s="6">
        <f t="shared" ca="1" si="180"/>
        <v>459</v>
      </c>
      <c r="F1158" s="6">
        <f t="shared" ca="1" si="181"/>
        <v>612</v>
      </c>
      <c r="G1158" s="20">
        <f t="shared" ca="1" si="182"/>
        <v>395</v>
      </c>
      <c r="H1158" s="20">
        <f t="shared" ca="1" si="183"/>
        <v>718</v>
      </c>
      <c r="I1158" s="26">
        <v>10</v>
      </c>
    </row>
    <row r="1159" spans="1:9">
      <c r="A1159" s="25">
        <v>2017</v>
      </c>
      <c r="B1159" s="20" t="s">
        <v>34</v>
      </c>
      <c r="C1159" s="11" t="s">
        <v>14</v>
      </c>
      <c r="D1159" s="12" t="s">
        <v>6</v>
      </c>
      <c r="E1159" s="6">
        <f t="shared" ca="1" si="180"/>
        <v>683</v>
      </c>
      <c r="F1159" s="6">
        <f t="shared" ca="1" si="181"/>
        <v>612</v>
      </c>
      <c r="G1159" s="20">
        <f t="shared" ca="1" si="182"/>
        <v>395</v>
      </c>
      <c r="H1159" s="20">
        <f t="shared" ca="1" si="183"/>
        <v>718</v>
      </c>
      <c r="I1159" s="26">
        <v>10</v>
      </c>
    </row>
    <row r="1160" spans="1:9">
      <c r="A1160" s="25">
        <v>2017</v>
      </c>
      <c r="B1160" s="20" t="s">
        <v>34</v>
      </c>
      <c r="C1160" s="11" t="s">
        <v>14</v>
      </c>
      <c r="D1160" s="11" t="s">
        <v>24</v>
      </c>
      <c r="E1160" s="6">
        <f t="shared" ca="1" si="180"/>
        <v>681</v>
      </c>
      <c r="F1160" s="6">
        <f t="shared" ca="1" si="181"/>
        <v>612</v>
      </c>
      <c r="G1160" s="20">
        <f t="shared" ca="1" si="182"/>
        <v>395</v>
      </c>
      <c r="H1160" s="20">
        <f t="shared" ca="1" si="183"/>
        <v>718</v>
      </c>
      <c r="I1160" s="26">
        <v>10</v>
      </c>
    </row>
    <row r="1161" spans="1:9">
      <c r="A1161" s="25">
        <v>2017</v>
      </c>
      <c r="B1161" s="20" t="s">
        <v>34</v>
      </c>
      <c r="C1161" s="11" t="s">
        <v>14</v>
      </c>
      <c r="D1161" s="11" t="s">
        <v>7</v>
      </c>
      <c r="E1161" s="6">
        <f t="shared" ca="1" si="180"/>
        <v>397</v>
      </c>
      <c r="F1161" s="6">
        <f t="shared" ca="1" si="181"/>
        <v>612</v>
      </c>
      <c r="G1161" s="20">
        <f t="shared" ca="1" si="182"/>
        <v>395</v>
      </c>
      <c r="H1161" s="20">
        <f t="shared" ca="1" si="183"/>
        <v>718</v>
      </c>
      <c r="I1161" s="26">
        <v>10</v>
      </c>
    </row>
    <row r="1162" spans="1:9">
      <c r="A1162" s="25">
        <v>2017</v>
      </c>
      <c r="B1162" s="20" t="s">
        <v>34</v>
      </c>
      <c r="C1162" s="11" t="s">
        <v>14</v>
      </c>
      <c r="D1162" s="11" t="s">
        <v>8</v>
      </c>
      <c r="E1162" s="6">
        <f t="shared" ca="1" si="180"/>
        <v>612</v>
      </c>
      <c r="F1162" s="6">
        <f t="shared" ca="1" si="181"/>
        <v>612</v>
      </c>
      <c r="G1162" s="20">
        <f t="shared" ca="1" si="182"/>
        <v>395</v>
      </c>
      <c r="H1162" s="20">
        <f t="shared" ca="1" si="183"/>
        <v>718</v>
      </c>
      <c r="I1162" s="26">
        <v>10</v>
      </c>
    </row>
    <row r="1163" spans="1:9">
      <c r="A1163" s="25">
        <v>2017</v>
      </c>
      <c r="B1163" s="20" t="s">
        <v>34</v>
      </c>
      <c r="C1163" s="11" t="s">
        <v>14</v>
      </c>
      <c r="D1163" s="11" t="s">
        <v>9</v>
      </c>
      <c r="E1163" s="6">
        <f t="shared" ca="1" si="180"/>
        <v>606</v>
      </c>
      <c r="F1163" s="6">
        <f t="shared" ca="1" si="181"/>
        <v>612</v>
      </c>
      <c r="G1163" s="20">
        <f t="shared" ca="1" si="182"/>
        <v>395</v>
      </c>
      <c r="H1163" s="20">
        <f t="shared" ca="1" si="183"/>
        <v>718</v>
      </c>
      <c r="I1163" s="26">
        <v>10</v>
      </c>
    </row>
    <row r="1164" spans="1:9">
      <c r="A1164" s="25">
        <v>2017</v>
      </c>
      <c r="B1164" s="20" t="s">
        <v>34</v>
      </c>
      <c r="C1164" s="11" t="s">
        <v>14</v>
      </c>
      <c r="D1164" s="11" t="s">
        <v>10</v>
      </c>
      <c r="E1164" s="6">
        <f t="shared" ca="1" si="180"/>
        <v>663</v>
      </c>
      <c r="F1164" s="6">
        <f t="shared" ca="1" si="181"/>
        <v>612</v>
      </c>
      <c r="G1164" s="20">
        <f t="shared" ca="1" si="182"/>
        <v>395</v>
      </c>
      <c r="H1164" s="20">
        <f t="shared" ca="1" si="183"/>
        <v>718</v>
      </c>
      <c r="I1164" s="26">
        <v>10</v>
      </c>
    </row>
    <row r="1165" spans="1:9">
      <c r="A1165" s="25">
        <v>2017</v>
      </c>
      <c r="B1165" s="20" t="s">
        <v>34</v>
      </c>
      <c r="C1165" s="11" t="s">
        <v>14</v>
      </c>
      <c r="D1165" s="11" t="s">
        <v>11</v>
      </c>
      <c r="E1165" s="6">
        <f t="shared" ca="1" si="180"/>
        <v>615</v>
      </c>
      <c r="F1165" s="6">
        <f t="shared" ca="1" si="181"/>
        <v>612</v>
      </c>
      <c r="G1165" s="20">
        <f t="shared" ca="1" si="182"/>
        <v>395</v>
      </c>
      <c r="H1165" s="20">
        <f t="shared" ca="1" si="183"/>
        <v>718</v>
      </c>
      <c r="I1165" s="26">
        <v>10</v>
      </c>
    </row>
    <row r="1166" spans="1:9">
      <c r="A1166" s="25">
        <v>2017</v>
      </c>
      <c r="B1166" s="20" t="s">
        <v>34</v>
      </c>
      <c r="C1166" s="11" t="s">
        <v>14</v>
      </c>
      <c r="D1166" s="11" t="s">
        <v>25</v>
      </c>
      <c r="E1166" s="6">
        <f t="shared" ca="1" si="180"/>
        <v>395</v>
      </c>
      <c r="F1166" s="6">
        <f t="shared" ca="1" si="181"/>
        <v>612</v>
      </c>
      <c r="G1166" s="20">
        <f t="shared" ca="1" si="182"/>
        <v>395</v>
      </c>
      <c r="H1166" s="20">
        <f t="shared" ca="1" si="183"/>
        <v>718</v>
      </c>
      <c r="I1166" s="26">
        <v>10</v>
      </c>
    </row>
    <row r="1167" spans="1:9">
      <c r="A1167" s="25">
        <v>2017</v>
      </c>
      <c r="B1167" s="20" t="s">
        <v>34</v>
      </c>
      <c r="C1167" s="11" t="s">
        <v>14</v>
      </c>
      <c r="D1167" s="11" t="s">
        <v>12</v>
      </c>
      <c r="E1167" s="6">
        <f t="shared" ca="1" si="180"/>
        <v>417</v>
      </c>
      <c r="F1167" s="6">
        <f t="shared" ca="1" si="181"/>
        <v>612</v>
      </c>
      <c r="G1167" s="20">
        <f t="shared" ca="1" si="182"/>
        <v>395</v>
      </c>
      <c r="H1167" s="20">
        <f t="shared" ca="1" si="183"/>
        <v>718</v>
      </c>
      <c r="I1167" s="26">
        <v>10</v>
      </c>
    </row>
    <row r="1168" spans="1:9">
      <c r="A1168" s="25">
        <v>2017</v>
      </c>
      <c r="B1168" s="20" t="s">
        <v>34</v>
      </c>
      <c r="C1168" s="11" t="s">
        <v>14</v>
      </c>
      <c r="D1168" s="11" t="s">
        <v>13</v>
      </c>
      <c r="E1168" s="6">
        <f t="shared" ca="1" si="180"/>
        <v>641</v>
      </c>
      <c r="F1168" s="6">
        <f t="shared" ca="1" si="181"/>
        <v>612</v>
      </c>
      <c r="G1168" s="20">
        <f t="shared" ca="1" si="182"/>
        <v>395</v>
      </c>
      <c r="H1168" s="20">
        <f t="shared" ca="1" si="183"/>
        <v>718</v>
      </c>
      <c r="I1168" s="26">
        <v>10</v>
      </c>
    </row>
    <row r="1169" spans="1:9">
      <c r="A1169" s="25">
        <v>2017</v>
      </c>
      <c r="B1169" s="3" t="s">
        <v>34</v>
      </c>
      <c r="C1169" s="11" t="s">
        <v>14</v>
      </c>
      <c r="D1169" s="11" t="s">
        <v>26</v>
      </c>
      <c r="E1169" s="6">
        <f t="shared" ca="1" si="180"/>
        <v>453</v>
      </c>
      <c r="F1169" s="6">
        <f t="shared" ca="1" si="181"/>
        <v>612</v>
      </c>
      <c r="G1169" s="20">
        <f t="shared" ca="1" si="182"/>
        <v>395</v>
      </c>
      <c r="H1169" s="20">
        <f t="shared" ca="1" si="183"/>
        <v>718</v>
      </c>
      <c r="I1169" s="26">
        <v>10</v>
      </c>
    </row>
    <row r="1170" spans="1:9">
      <c r="A1170" s="25">
        <v>2017</v>
      </c>
      <c r="B1170" s="20" t="s">
        <v>33</v>
      </c>
      <c r="C1170" s="11" t="s">
        <v>14</v>
      </c>
      <c r="D1170" s="11" t="s">
        <v>1</v>
      </c>
      <c r="E1170" s="6">
        <f t="shared" ca="1" si="180"/>
        <v>187</v>
      </c>
      <c r="F1170" s="6">
        <f t="shared" ca="1" si="181"/>
        <v>189</v>
      </c>
      <c r="G1170" s="20">
        <f ca="1">MIN(E$1170:E$1185)</f>
        <v>103</v>
      </c>
      <c r="H1170" s="20">
        <f ca="1">MAX(E$1170:E$1185)</f>
        <v>234</v>
      </c>
      <c r="I1170" s="26">
        <v>9</v>
      </c>
    </row>
    <row r="1171" spans="1:9">
      <c r="A1171" s="25">
        <v>2017</v>
      </c>
      <c r="B1171" s="20" t="s">
        <v>33</v>
      </c>
      <c r="C1171" s="11" t="s">
        <v>14</v>
      </c>
      <c r="D1171" s="11" t="s">
        <v>2</v>
      </c>
      <c r="E1171" s="6">
        <f t="shared" ca="1" si="180"/>
        <v>200</v>
      </c>
      <c r="F1171" s="6">
        <f t="shared" ca="1" si="181"/>
        <v>189</v>
      </c>
      <c r="G1171" s="20">
        <f t="shared" ref="G1171:G1185" ca="1" si="184">MIN(E$1170:E$1185)</f>
        <v>103</v>
      </c>
      <c r="H1171" s="20">
        <f t="shared" ref="H1171:H1185" ca="1" si="185">MAX(E$1170:E$1185)</f>
        <v>234</v>
      </c>
      <c r="I1171" s="26">
        <v>9</v>
      </c>
    </row>
    <row r="1172" spans="1:9">
      <c r="A1172" s="25">
        <v>2017</v>
      </c>
      <c r="B1172" s="20" t="s">
        <v>33</v>
      </c>
      <c r="C1172" s="11" t="s">
        <v>14</v>
      </c>
      <c r="D1172" s="12" t="s">
        <v>3</v>
      </c>
      <c r="E1172" s="6">
        <f t="shared" ca="1" si="180"/>
        <v>178</v>
      </c>
      <c r="F1172" s="6">
        <f t="shared" ca="1" si="181"/>
        <v>189</v>
      </c>
      <c r="G1172" s="20">
        <f t="shared" ca="1" si="184"/>
        <v>103</v>
      </c>
      <c r="H1172" s="20">
        <f t="shared" ca="1" si="185"/>
        <v>234</v>
      </c>
      <c r="I1172" s="26">
        <v>9</v>
      </c>
    </row>
    <row r="1173" spans="1:9">
      <c r="A1173" s="25">
        <v>2017</v>
      </c>
      <c r="B1173" s="20" t="s">
        <v>33</v>
      </c>
      <c r="C1173" s="11" t="s">
        <v>14</v>
      </c>
      <c r="D1173" s="11" t="s">
        <v>4</v>
      </c>
      <c r="E1173" s="6">
        <f t="shared" ca="1" si="180"/>
        <v>219</v>
      </c>
      <c r="F1173" s="6">
        <f t="shared" ca="1" si="181"/>
        <v>189</v>
      </c>
      <c r="G1173" s="20">
        <f t="shared" ca="1" si="184"/>
        <v>103</v>
      </c>
      <c r="H1173" s="20">
        <f t="shared" ca="1" si="185"/>
        <v>234</v>
      </c>
      <c r="I1173" s="26">
        <v>9</v>
      </c>
    </row>
    <row r="1174" spans="1:9">
      <c r="A1174" s="25">
        <v>2017</v>
      </c>
      <c r="B1174" s="20" t="s">
        <v>33</v>
      </c>
      <c r="C1174" s="11" t="s">
        <v>14</v>
      </c>
      <c r="D1174" s="12" t="s">
        <v>5</v>
      </c>
      <c r="E1174" s="6">
        <f t="shared" ca="1" si="180"/>
        <v>180</v>
      </c>
      <c r="F1174" s="6">
        <f t="shared" ca="1" si="181"/>
        <v>189</v>
      </c>
      <c r="G1174" s="20">
        <f t="shared" ca="1" si="184"/>
        <v>103</v>
      </c>
      <c r="H1174" s="20">
        <f t="shared" ca="1" si="185"/>
        <v>234</v>
      </c>
      <c r="I1174" s="26">
        <v>9</v>
      </c>
    </row>
    <row r="1175" spans="1:9">
      <c r="A1175" s="25">
        <v>2017</v>
      </c>
      <c r="B1175" s="20" t="s">
        <v>33</v>
      </c>
      <c r="C1175" s="11" t="s">
        <v>14</v>
      </c>
      <c r="D1175" s="12" t="s">
        <v>6</v>
      </c>
      <c r="E1175" s="6">
        <f t="shared" ca="1" si="180"/>
        <v>178</v>
      </c>
      <c r="F1175" s="6">
        <f t="shared" ca="1" si="181"/>
        <v>189</v>
      </c>
      <c r="G1175" s="20">
        <f t="shared" ca="1" si="184"/>
        <v>103</v>
      </c>
      <c r="H1175" s="20">
        <f t="shared" ca="1" si="185"/>
        <v>234</v>
      </c>
      <c r="I1175" s="26">
        <v>9</v>
      </c>
    </row>
    <row r="1176" spans="1:9">
      <c r="A1176" s="25">
        <v>2017</v>
      </c>
      <c r="B1176" s="20" t="s">
        <v>33</v>
      </c>
      <c r="C1176" s="11" t="s">
        <v>14</v>
      </c>
      <c r="D1176" s="11" t="s">
        <v>24</v>
      </c>
      <c r="E1176" s="6">
        <f t="shared" ca="1" si="180"/>
        <v>184</v>
      </c>
      <c r="F1176" s="6">
        <f t="shared" ca="1" si="181"/>
        <v>189</v>
      </c>
      <c r="G1176" s="20">
        <f t="shared" ca="1" si="184"/>
        <v>103</v>
      </c>
      <c r="H1176" s="20">
        <f t="shared" ca="1" si="185"/>
        <v>234</v>
      </c>
      <c r="I1176" s="26">
        <v>9</v>
      </c>
    </row>
    <row r="1177" spans="1:9">
      <c r="A1177" s="25">
        <v>2017</v>
      </c>
      <c r="B1177" s="20" t="s">
        <v>33</v>
      </c>
      <c r="C1177" s="11" t="s">
        <v>14</v>
      </c>
      <c r="D1177" s="11" t="s">
        <v>7</v>
      </c>
      <c r="E1177" s="6">
        <f t="shared" ca="1" si="180"/>
        <v>164</v>
      </c>
      <c r="F1177" s="6">
        <f t="shared" ca="1" si="181"/>
        <v>189</v>
      </c>
      <c r="G1177" s="20">
        <f t="shared" ca="1" si="184"/>
        <v>103</v>
      </c>
      <c r="H1177" s="20">
        <f t="shared" ca="1" si="185"/>
        <v>234</v>
      </c>
      <c r="I1177" s="26">
        <v>9</v>
      </c>
    </row>
    <row r="1178" spans="1:9">
      <c r="A1178" s="25">
        <v>2017</v>
      </c>
      <c r="B1178" s="20" t="s">
        <v>33</v>
      </c>
      <c r="C1178" s="11" t="s">
        <v>14</v>
      </c>
      <c r="D1178" s="11" t="s">
        <v>8</v>
      </c>
      <c r="E1178" s="6">
        <f t="shared" ca="1" si="180"/>
        <v>209</v>
      </c>
      <c r="F1178" s="6">
        <f t="shared" ca="1" si="181"/>
        <v>189</v>
      </c>
      <c r="G1178" s="20">
        <f t="shared" ca="1" si="184"/>
        <v>103</v>
      </c>
      <c r="H1178" s="20">
        <f t="shared" ca="1" si="185"/>
        <v>234</v>
      </c>
      <c r="I1178" s="26">
        <v>9</v>
      </c>
    </row>
    <row r="1179" spans="1:9">
      <c r="A1179" s="25">
        <v>2017</v>
      </c>
      <c r="B1179" s="20" t="s">
        <v>33</v>
      </c>
      <c r="C1179" s="11" t="s">
        <v>14</v>
      </c>
      <c r="D1179" s="11" t="s">
        <v>9</v>
      </c>
      <c r="E1179" s="6">
        <f t="shared" ca="1" si="180"/>
        <v>190</v>
      </c>
      <c r="F1179" s="6">
        <f t="shared" ca="1" si="181"/>
        <v>189</v>
      </c>
      <c r="G1179" s="20">
        <f t="shared" ca="1" si="184"/>
        <v>103</v>
      </c>
      <c r="H1179" s="20">
        <f t="shared" ca="1" si="185"/>
        <v>234</v>
      </c>
      <c r="I1179" s="26">
        <v>9</v>
      </c>
    </row>
    <row r="1180" spans="1:9">
      <c r="A1180" s="25">
        <v>2017</v>
      </c>
      <c r="B1180" s="20" t="s">
        <v>33</v>
      </c>
      <c r="C1180" s="11" t="s">
        <v>14</v>
      </c>
      <c r="D1180" s="11" t="s">
        <v>10</v>
      </c>
      <c r="E1180" s="6">
        <f t="shared" ca="1" si="180"/>
        <v>226</v>
      </c>
      <c r="F1180" s="6">
        <f t="shared" ca="1" si="181"/>
        <v>189</v>
      </c>
      <c r="G1180" s="20">
        <f t="shared" ca="1" si="184"/>
        <v>103</v>
      </c>
      <c r="H1180" s="20">
        <f t="shared" ca="1" si="185"/>
        <v>234</v>
      </c>
      <c r="I1180" s="26">
        <v>9</v>
      </c>
    </row>
    <row r="1181" spans="1:9">
      <c r="A1181" s="25">
        <v>2017</v>
      </c>
      <c r="B1181" s="20" t="s">
        <v>33</v>
      </c>
      <c r="C1181" s="11" t="s">
        <v>14</v>
      </c>
      <c r="D1181" s="11" t="s">
        <v>11</v>
      </c>
      <c r="E1181" s="6">
        <f t="shared" ca="1" si="180"/>
        <v>200</v>
      </c>
      <c r="F1181" s="6">
        <f t="shared" ca="1" si="181"/>
        <v>189</v>
      </c>
      <c r="G1181" s="20">
        <f t="shared" ca="1" si="184"/>
        <v>103</v>
      </c>
      <c r="H1181" s="20">
        <f t="shared" ca="1" si="185"/>
        <v>234</v>
      </c>
      <c r="I1181" s="26">
        <v>9</v>
      </c>
    </row>
    <row r="1182" spans="1:9">
      <c r="A1182" s="25">
        <v>2017</v>
      </c>
      <c r="B1182" s="20" t="s">
        <v>33</v>
      </c>
      <c r="C1182" s="11" t="s">
        <v>14</v>
      </c>
      <c r="D1182" s="11" t="s">
        <v>25</v>
      </c>
      <c r="E1182" s="6">
        <f t="shared" ca="1" si="180"/>
        <v>103</v>
      </c>
      <c r="F1182" s="6">
        <f t="shared" ca="1" si="181"/>
        <v>189</v>
      </c>
      <c r="G1182" s="20">
        <f t="shared" ca="1" si="184"/>
        <v>103</v>
      </c>
      <c r="H1182" s="20">
        <f t="shared" ca="1" si="185"/>
        <v>234</v>
      </c>
      <c r="I1182" s="26">
        <v>9</v>
      </c>
    </row>
    <row r="1183" spans="1:9">
      <c r="A1183" s="25">
        <v>2017</v>
      </c>
      <c r="B1183" s="20" t="s">
        <v>33</v>
      </c>
      <c r="C1183" s="11" t="s">
        <v>14</v>
      </c>
      <c r="D1183" s="11" t="s">
        <v>12</v>
      </c>
      <c r="E1183" s="6">
        <f t="shared" ca="1" si="180"/>
        <v>130</v>
      </c>
      <c r="F1183" s="6">
        <f t="shared" ca="1" si="181"/>
        <v>189</v>
      </c>
      <c r="G1183" s="20">
        <f t="shared" ca="1" si="184"/>
        <v>103</v>
      </c>
      <c r="H1183" s="20">
        <f t="shared" ca="1" si="185"/>
        <v>234</v>
      </c>
      <c r="I1183" s="26">
        <v>9</v>
      </c>
    </row>
    <row r="1184" spans="1:9">
      <c r="A1184" s="25">
        <v>2017</v>
      </c>
      <c r="B1184" s="20" t="s">
        <v>33</v>
      </c>
      <c r="C1184" s="11" t="s">
        <v>14</v>
      </c>
      <c r="D1184" s="11" t="s">
        <v>13</v>
      </c>
      <c r="E1184" s="6">
        <f t="shared" ca="1" si="180"/>
        <v>234</v>
      </c>
      <c r="F1184" s="6">
        <f t="shared" ca="1" si="181"/>
        <v>189</v>
      </c>
      <c r="G1184" s="20">
        <f t="shared" ca="1" si="184"/>
        <v>103</v>
      </c>
      <c r="H1184" s="20">
        <f t="shared" ca="1" si="185"/>
        <v>234</v>
      </c>
      <c r="I1184" s="26">
        <v>9</v>
      </c>
    </row>
    <row r="1185" spans="1:9">
      <c r="A1185" s="25">
        <v>2017</v>
      </c>
      <c r="B1185" s="3" t="s">
        <v>33</v>
      </c>
      <c r="C1185" s="11" t="s">
        <v>14</v>
      </c>
      <c r="D1185" s="11" t="s">
        <v>26</v>
      </c>
      <c r="E1185" s="6">
        <f t="shared" ca="1" si="180"/>
        <v>159</v>
      </c>
      <c r="F1185" s="6">
        <f t="shared" ca="1" si="181"/>
        <v>189</v>
      </c>
      <c r="G1185" s="20">
        <f t="shared" ca="1" si="184"/>
        <v>103</v>
      </c>
      <c r="H1185" s="20">
        <f t="shared" ca="1" si="185"/>
        <v>234</v>
      </c>
      <c r="I1185" s="26">
        <v>9</v>
      </c>
    </row>
    <row r="1186" spans="1:9">
      <c r="A1186" s="25">
        <v>2017</v>
      </c>
      <c r="B1186" s="21" t="s">
        <v>42</v>
      </c>
      <c r="C1186" s="11" t="s">
        <v>14</v>
      </c>
      <c r="D1186" s="11" t="s">
        <v>1</v>
      </c>
      <c r="E1186" s="6">
        <f t="shared" ca="1" si="180"/>
        <v>433</v>
      </c>
      <c r="F1186" s="6">
        <f t="shared" ca="1" si="181"/>
        <v>383</v>
      </c>
      <c r="G1186" s="20">
        <f ca="1">MIN(E$1186:E$1201)</f>
        <v>195</v>
      </c>
      <c r="H1186" s="20">
        <f ca="1">MAX(E$1186:E$1201)</f>
        <v>462</v>
      </c>
      <c r="I1186" s="26">
        <v>8</v>
      </c>
    </row>
    <row r="1187" spans="1:9">
      <c r="A1187" s="25">
        <v>2017</v>
      </c>
      <c r="B1187" s="20" t="s">
        <v>42</v>
      </c>
      <c r="C1187" s="11" t="s">
        <v>14</v>
      </c>
      <c r="D1187" s="11" t="s">
        <v>2</v>
      </c>
      <c r="E1187" s="6">
        <f t="shared" ca="1" si="180"/>
        <v>462</v>
      </c>
      <c r="F1187" s="6">
        <f t="shared" ca="1" si="181"/>
        <v>383</v>
      </c>
      <c r="G1187" s="20">
        <f t="shared" ref="G1187:G1201" ca="1" si="186">MIN(E$1186:E$1201)</f>
        <v>195</v>
      </c>
      <c r="H1187" s="20">
        <f t="shared" ref="H1187:H1201" ca="1" si="187">MAX(E$1186:E$1201)</f>
        <v>462</v>
      </c>
      <c r="I1187" s="26">
        <v>8</v>
      </c>
    </row>
    <row r="1188" spans="1:9">
      <c r="A1188" s="25">
        <v>2017</v>
      </c>
      <c r="B1188" s="20" t="s">
        <v>42</v>
      </c>
      <c r="C1188" s="11" t="s">
        <v>14</v>
      </c>
      <c r="D1188" s="12" t="s">
        <v>3</v>
      </c>
      <c r="E1188" s="6">
        <f t="shared" ca="1" si="180"/>
        <v>351</v>
      </c>
      <c r="F1188" s="6">
        <f t="shared" ca="1" si="181"/>
        <v>383</v>
      </c>
      <c r="G1188" s="20">
        <f t="shared" ca="1" si="186"/>
        <v>195</v>
      </c>
      <c r="H1188" s="20">
        <f t="shared" ca="1" si="187"/>
        <v>462</v>
      </c>
      <c r="I1188" s="26">
        <v>8</v>
      </c>
    </row>
    <row r="1189" spans="1:9">
      <c r="A1189" s="25">
        <v>2017</v>
      </c>
      <c r="B1189" s="20" t="s">
        <v>42</v>
      </c>
      <c r="C1189" s="11" t="s">
        <v>14</v>
      </c>
      <c r="D1189" s="11" t="s">
        <v>4</v>
      </c>
      <c r="E1189" s="6">
        <f t="shared" ca="1" si="180"/>
        <v>336</v>
      </c>
      <c r="F1189" s="6">
        <f t="shared" ca="1" si="181"/>
        <v>383</v>
      </c>
      <c r="G1189" s="20">
        <f t="shared" ca="1" si="186"/>
        <v>195</v>
      </c>
      <c r="H1189" s="20">
        <f t="shared" ca="1" si="187"/>
        <v>462</v>
      </c>
      <c r="I1189" s="26">
        <v>8</v>
      </c>
    </row>
    <row r="1190" spans="1:9">
      <c r="A1190" s="25">
        <v>2017</v>
      </c>
      <c r="B1190" s="20" t="s">
        <v>42</v>
      </c>
      <c r="C1190" s="11" t="s">
        <v>14</v>
      </c>
      <c r="D1190" s="12" t="s">
        <v>5</v>
      </c>
      <c r="E1190" s="6">
        <f t="shared" ca="1" si="180"/>
        <v>312</v>
      </c>
      <c r="F1190" s="6">
        <f t="shared" ca="1" si="181"/>
        <v>383</v>
      </c>
      <c r="G1190" s="20">
        <f t="shared" ca="1" si="186"/>
        <v>195</v>
      </c>
      <c r="H1190" s="20">
        <f t="shared" ca="1" si="187"/>
        <v>462</v>
      </c>
      <c r="I1190" s="26">
        <v>8</v>
      </c>
    </row>
    <row r="1191" spans="1:9">
      <c r="A1191" s="25">
        <v>2017</v>
      </c>
      <c r="B1191" s="20" t="s">
        <v>42</v>
      </c>
      <c r="C1191" s="11" t="s">
        <v>14</v>
      </c>
      <c r="D1191" s="12" t="s">
        <v>6</v>
      </c>
      <c r="E1191" s="6">
        <f t="shared" ca="1" si="180"/>
        <v>430</v>
      </c>
      <c r="F1191" s="6">
        <f t="shared" ca="1" si="181"/>
        <v>383</v>
      </c>
      <c r="G1191" s="20">
        <f t="shared" ca="1" si="186"/>
        <v>195</v>
      </c>
      <c r="H1191" s="20">
        <f t="shared" ca="1" si="187"/>
        <v>462</v>
      </c>
      <c r="I1191" s="26">
        <v>8</v>
      </c>
    </row>
    <row r="1192" spans="1:9">
      <c r="A1192" s="25">
        <v>2017</v>
      </c>
      <c r="B1192" s="20" t="s">
        <v>42</v>
      </c>
      <c r="C1192" s="11" t="s">
        <v>14</v>
      </c>
      <c r="D1192" s="11" t="s">
        <v>24</v>
      </c>
      <c r="E1192" s="6">
        <f t="shared" ca="1" si="180"/>
        <v>421</v>
      </c>
      <c r="F1192" s="6">
        <f t="shared" ca="1" si="181"/>
        <v>383</v>
      </c>
      <c r="G1192" s="20">
        <f t="shared" ca="1" si="186"/>
        <v>195</v>
      </c>
      <c r="H1192" s="20">
        <f t="shared" ca="1" si="187"/>
        <v>462</v>
      </c>
      <c r="I1192" s="26">
        <v>8</v>
      </c>
    </row>
    <row r="1193" spans="1:9">
      <c r="A1193" s="25">
        <v>2017</v>
      </c>
      <c r="B1193" s="20" t="s">
        <v>42</v>
      </c>
      <c r="C1193" s="11" t="s">
        <v>14</v>
      </c>
      <c r="D1193" s="11" t="s">
        <v>7</v>
      </c>
      <c r="E1193" s="6">
        <f t="shared" ca="1" si="180"/>
        <v>225</v>
      </c>
      <c r="F1193" s="6">
        <f t="shared" ca="1" si="181"/>
        <v>383</v>
      </c>
      <c r="G1193" s="20">
        <f t="shared" ca="1" si="186"/>
        <v>195</v>
      </c>
      <c r="H1193" s="20">
        <f t="shared" ca="1" si="187"/>
        <v>462</v>
      </c>
      <c r="I1193" s="26">
        <v>8</v>
      </c>
    </row>
    <row r="1194" spans="1:9">
      <c r="A1194" s="25">
        <v>2017</v>
      </c>
      <c r="B1194" s="20" t="s">
        <v>42</v>
      </c>
      <c r="C1194" s="11" t="s">
        <v>14</v>
      </c>
      <c r="D1194" s="11" t="s">
        <v>8</v>
      </c>
      <c r="E1194" s="6">
        <f t="shared" ca="1" si="180"/>
        <v>351</v>
      </c>
      <c r="F1194" s="6">
        <f t="shared" ca="1" si="181"/>
        <v>383</v>
      </c>
      <c r="G1194" s="20">
        <f t="shared" ca="1" si="186"/>
        <v>195</v>
      </c>
      <c r="H1194" s="20">
        <f t="shared" ca="1" si="187"/>
        <v>462</v>
      </c>
      <c r="I1194" s="26">
        <v>8</v>
      </c>
    </row>
    <row r="1195" spans="1:9">
      <c r="A1195" s="25">
        <v>2017</v>
      </c>
      <c r="B1195" s="20" t="s">
        <v>42</v>
      </c>
      <c r="C1195" s="11" t="s">
        <v>14</v>
      </c>
      <c r="D1195" s="11" t="s">
        <v>9</v>
      </c>
      <c r="E1195" s="6">
        <f t="shared" ca="1" si="180"/>
        <v>384</v>
      </c>
      <c r="F1195" s="6">
        <f t="shared" ca="1" si="181"/>
        <v>383</v>
      </c>
      <c r="G1195" s="20">
        <f t="shared" ca="1" si="186"/>
        <v>195</v>
      </c>
      <c r="H1195" s="20">
        <f t="shared" ca="1" si="187"/>
        <v>462</v>
      </c>
      <c r="I1195" s="26">
        <v>8</v>
      </c>
    </row>
    <row r="1196" spans="1:9">
      <c r="A1196" s="25">
        <v>2017</v>
      </c>
      <c r="B1196" s="20" t="s">
        <v>42</v>
      </c>
      <c r="C1196" s="11" t="s">
        <v>14</v>
      </c>
      <c r="D1196" s="11" t="s">
        <v>10</v>
      </c>
      <c r="E1196" s="6">
        <f t="shared" ca="1" si="180"/>
        <v>438</v>
      </c>
      <c r="F1196" s="6">
        <f t="shared" ca="1" si="181"/>
        <v>383</v>
      </c>
      <c r="G1196" s="20">
        <f t="shared" ca="1" si="186"/>
        <v>195</v>
      </c>
      <c r="H1196" s="20">
        <f t="shared" ca="1" si="187"/>
        <v>462</v>
      </c>
      <c r="I1196" s="26">
        <v>8</v>
      </c>
    </row>
    <row r="1197" spans="1:9">
      <c r="A1197" s="25">
        <v>2017</v>
      </c>
      <c r="B1197" s="20" t="s">
        <v>42</v>
      </c>
      <c r="C1197" s="11" t="s">
        <v>14</v>
      </c>
      <c r="D1197" s="11" t="s">
        <v>11</v>
      </c>
      <c r="E1197" s="6">
        <f t="shared" ca="1" si="180"/>
        <v>371</v>
      </c>
      <c r="F1197" s="6">
        <f t="shared" ca="1" si="181"/>
        <v>383</v>
      </c>
      <c r="G1197" s="20">
        <f t="shared" ca="1" si="186"/>
        <v>195</v>
      </c>
      <c r="H1197" s="20">
        <f t="shared" ca="1" si="187"/>
        <v>462</v>
      </c>
      <c r="I1197" s="26">
        <v>8</v>
      </c>
    </row>
    <row r="1198" spans="1:9">
      <c r="A1198" s="25">
        <v>2017</v>
      </c>
      <c r="B1198" s="20" t="s">
        <v>42</v>
      </c>
      <c r="C1198" s="11" t="s">
        <v>14</v>
      </c>
      <c r="D1198" s="11" t="s">
        <v>25</v>
      </c>
      <c r="E1198" s="6">
        <f t="shared" ca="1" si="180"/>
        <v>219</v>
      </c>
      <c r="F1198" s="6">
        <f t="shared" ca="1" si="181"/>
        <v>383</v>
      </c>
      <c r="G1198" s="20">
        <f t="shared" ca="1" si="186"/>
        <v>195</v>
      </c>
      <c r="H1198" s="20">
        <f t="shared" ca="1" si="187"/>
        <v>462</v>
      </c>
      <c r="I1198" s="26">
        <v>8</v>
      </c>
    </row>
    <row r="1199" spans="1:9">
      <c r="A1199" s="25">
        <v>2017</v>
      </c>
      <c r="B1199" s="20" t="s">
        <v>42</v>
      </c>
      <c r="C1199" s="11" t="s">
        <v>14</v>
      </c>
      <c r="D1199" s="11" t="s">
        <v>12</v>
      </c>
      <c r="E1199" s="6">
        <f t="shared" ca="1" si="180"/>
        <v>195</v>
      </c>
      <c r="F1199" s="6">
        <f t="shared" ca="1" si="181"/>
        <v>383</v>
      </c>
      <c r="G1199" s="20">
        <f t="shared" ca="1" si="186"/>
        <v>195</v>
      </c>
      <c r="H1199" s="20">
        <f t="shared" ca="1" si="187"/>
        <v>462</v>
      </c>
      <c r="I1199" s="26">
        <v>8</v>
      </c>
    </row>
    <row r="1200" spans="1:9">
      <c r="A1200" s="25">
        <v>2017</v>
      </c>
      <c r="B1200" s="20" t="s">
        <v>42</v>
      </c>
      <c r="C1200" s="11" t="s">
        <v>14</v>
      </c>
      <c r="D1200" s="11" t="s">
        <v>13</v>
      </c>
      <c r="E1200" s="6">
        <f t="shared" ca="1" si="180"/>
        <v>417</v>
      </c>
      <c r="F1200" s="6">
        <f t="shared" ca="1" si="181"/>
        <v>383</v>
      </c>
      <c r="G1200" s="20">
        <f t="shared" ca="1" si="186"/>
        <v>195</v>
      </c>
      <c r="H1200" s="20">
        <f t="shared" ca="1" si="187"/>
        <v>462</v>
      </c>
      <c r="I1200" s="26">
        <v>8</v>
      </c>
    </row>
    <row r="1201" spans="1:9">
      <c r="A1201" s="25">
        <v>2017</v>
      </c>
      <c r="B1201" s="3" t="s">
        <v>42</v>
      </c>
      <c r="C1201" s="11" t="s">
        <v>14</v>
      </c>
      <c r="D1201" s="11" t="s">
        <v>26</v>
      </c>
      <c r="E1201" s="6">
        <f t="shared" ca="1" si="180"/>
        <v>226</v>
      </c>
      <c r="F1201" s="6">
        <f t="shared" ca="1" si="181"/>
        <v>383</v>
      </c>
      <c r="G1201" s="20">
        <f t="shared" ca="1" si="186"/>
        <v>195</v>
      </c>
      <c r="H1201" s="20">
        <f t="shared" ca="1" si="187"/>
        <v>462</v>
      </c>
      <c r="I1201" s="26">
        <v>8</v>
      </c>
    </row>
    <row r="1202" spans="1:9">
      <c r="A1202" s="25">
        <v>2017</v>
      </c>
      <c r="B1202" s="21" t="s">
        <v>32</v>
      </c>
      <c r="C1202" s="11" t="s">
        <v>14</v>
      </c>
      <c r="D1202" s="11" t="s">
        <v>1</v>
      </c>
      <c r="E1202" s="6">
        <f t="shared" ca="1" si="180"/>
        <v>70</v>
      </c>
      <c r="F1202" s="6">
        <f t="shared" ca="1" si="181"/>
        <v>70</v>
      </c>
      <c r="G1202" s="20">
        <f ca="1">MIN(E$1202:E$1217)</f>
        <v>70</v>
      </c>
      <c r="H1202" s="20">
        <f ca="1">MAX(E$1202:E$1217)</f>
        <v>70</v>
      </c>
      <c r="I1202" s="26">
        <v>7</v>
      </c>
    </row>
    <row r="1203" spans="1:9">
      <c r="A1203" s="25">
        <v>2017</v>
      </c>
      <c r="B1203" s="20" t="s">
        <v>32</v>
      </c>
      <c r="C1203" s="11" t="s">
        <v>14</v>
      </c>
      <c r="D1203" s="11" t="s">
        <v>2</v>
      </c>
      <c r="E1203" s="6">
        <f t="shared" ca="1" si="180"/>
        <v>70</v>
      </c>
      <c r="F1203" s="6">
        <f t="shared" ca="1" si="181"/>
        <v>70</v>
      </c>
      <c r="G1203" s="20">
        <f t="shared" ref="G1203:G1217" ca="1" si="188">MIN(E$1202:E$1217)</f>
        <v>70</v>
      </c>
      <c r="H1203" s="20">
        <f t="shared" ref="H1203:H1217" ca="1" si="189">MAX(E$1202:E$1217)</f>
        <v>70</v>
      </c>
      <c r="I1203" s="26">
        <v>7</v>
      </c>
    </row>
    <row r="1204" spans="1:9">
      <c r="A1204" s="25">
        <v>2017</v>
      </c>
      <c r="B1204" s="20" t="s">
        <v>32</v>
      </c>
      <c r="C1204" s="11" t="s">
        <v>14</v>
      </c>
      <c r="D1204" s="12" t="s">
        <v>3</v>
      </c>
      <c r="E1204" s="6">
        <f t="shared" ca="1" si="180"/>
        <v>70</v>
      </c>
      <c r="F1204" s="6">
        <f t="shared" ca="1" si="181"/>
        <v>70</v>
      </c>
      <c r="G1204" s="20">
        <f t="shared" ca="1" si="188"/>
        <v>70</v>
      </c>
      <c r="H1204" s="20">
        <f t="shared" ca="1" si="189"/>
        <v>70</v>
      </c>
      <c r="I1204" s="26">
        <v>7</v>
      </c>
    </row>
    <row r="1205" spans="1:9">
      <c r="A1205" s="25">
        <v>2017</v>
      </c>
      <c r="B1205" s="20" t="s">
        <v>32</v>
      </c>
      <c r="C1205" s="11" t="s">
        <v>14</v>
      </c>
      <c r="D1205" s="11" t="s">
        <v>4</v>
      </c>
      <c r="E1205" s="6">
        <f t="shared" ca="1" si="180"/>
        <v>70</v>
      </c>
      <c r="F1205" s="6">
        <f t="shared" ca="1" si="181"/>
        <v>70</v>
      </c>
      <c r="G1205" s="20">
        <f t="shared" ca="1" si="188"/>
        <v>70</v>
      </c>
      <c r="H1205" s="20">
        <f t="shared" ca="1" si="189"/>
        <v>70</v>
      </c>
      <c r="I1205" s="26">
        <v>7</v>
      </c>
    </row>
    <row r="1206" spans="1:9">
      <c r="A1206" s="25">
        <v>2017</v>
      </c>
      <c r="B1206" s="20" t="s">
        <v>32</v>
      </c>
      <c r="C1206" s="11" t="s">
        <v>14</v>
      </c>
      <c r="D1206" s="12" t="s">
        <v>5</v>
      </c>
      <c r="E1206" s="6">
        <f t="shared" ca="1" si="180"/>
        <v>70</v>
      </c>
      <c r="F1206" s="6">
        <f t="shared" ca="1" si="181"/>
        <v>70</v>
      </c>
      <c r="G1206" s="20">
        <f t="shared" ca="1" si="188"/>
        <v>70</v>
      </c>
      <c r="H1206" s="20">
        <f t="shared" ca="1" si="189"/>
        <v>70</v>
      </c>
      <c r="I1206" s="26">
        <v>7</v>
      </c>
    </row>
    <row r="1207" spans="1:9">
      <c r="A1207" s="25">
        <v>2017</v>
      </c>
      <c r="B1207" s="20" t="s">
        <v>32</v>
      </c>
      <c r="C1207" s="11" t="s">
        <v>14</v>
      </c>
      <c r="D1207" s="12" t="s">
        <v>6</v>
      </c>
      <c r="E1207" s="6">
        <f t="shared" ca="1" si="180"/>
        <v>70</v>
      </c>
      <c r="F1207" s="6">
        <f t="shared" ca="1" si="181"/>
        <v>70</v>
      </c>
      <c r="G1207" s="20">
        <f t="shared" ca="1" si="188"/>
        <v>70</v>
      </c>
      <c r="H1207" s="20">
        <f t="shared" ca="1" si="189"/>
        <v>70</v>
      </c>
      <c r="I1207" s="26">
        <v>7</v>
      </c>
    </row>
    <row r="1208" spans="1:9">
      <c r="A1208" s="25">
        <v>2017</v>
      </c>
      <c r="B1208" s="20" t="s">
        <v>32</v>
      </c>
      <c r="C1208" s="11" t="s">
        <v>14</v>
      </c>
      <c r="D1208" s="11" t="s">
        <v>24</v>
      </c>
      <c r="E1208" s="6">
        <f t="shared" ca="1" si="180"/>
        <v>70</v>
      </c>
      <c r="F1208" s="6">
        <f t="shared" ca="1" si="181"/>
        <v>70</v>
      </c>
      <c r="G1208" s="20">
        <f t="shared" ca="1" si="188"/>
        <v>70</v>
      </c>
      <c r="H1208" s="20">
        <f t="shared" ca="1" si="189"/>
        <v>70</v>
      </c>
      <c r="I1208" s="26">
        <v>7</v>
      </c>
    </row>
    <row r="1209" spans="1:9">
      <c r="A1209" s="25">
        <v>2017</v>
      </c>
      <c r="B1209" s="20" t="s">
        <v>32</v>
      </c>
      <c r="C1209" s="11" t="s">
        <v>14</v>
      </c>
      <c r="D1209" s="11" t="s">
        <v>7</v>
      </c>
      <c r="E1209" s="6">
        <f t="shared" ca="1" si="180"/>
        <v>70</v>
      </c>
      <c r="F1209" s="6">
        <f t="shared" ca="1" si="181"/>
        <v>70</v>
      </c>
      <c r="G1209" s="20">
        <f t="shared" ca="1" si="188"/>
        <v>70</v>
      </c>
      <c r="H1209" s="20">
        <f t="shared" ca="1" si="189"/>
        <v>70</v>
      </c>
      <c r="I1209" s="26">
        <v>7</v>
      </c>
    </row>
    <row r="1210" spans="1:9">
      <c r="A1210" s="25">
        <v>2017</v>
      </c>
      <c r="B1210" s="20" t="s">
        <v>32</v>
      </c>
      <c r="C1210" s="11" t="s">
        <v>14</v>
      </c>
      <c r="D1210" s="11" t="s">
        <v>8</v>
      </c>
      <c r="E1210" s="6">
        <f t="shared" ca="1" si="180"/>
        <v>70</v>
      </c>
      <c r="F1210" s="6">
        <f t="shared" ca="1" si="181"/>
        <v>70</v>
      </c>
      <c r="G1210" s="20">
        <f t="shared" ca="1" si="188"/>
        <v>70</v>
      </c>
      <c r="H1210" s="20">
        <f t="shared" ca="1" si="189"/>
        <v>70</v>
      </c>
      <c r="I1210" s="26">
        <v>7</v>
      </c>
    </row>
    <row r="1211" spans="1:9">
      <c r="A1211" s="25">
        <v>2017</v>
      </c>
      <c r="B1211" s="20" t="s">
        <v>32</v>
      </c>
      <c r="C1211" s="11" t="s">
        <v>14</v>
      </c>
      <c r="D1211" s="11" t="s">
        <v>9</v>
      </c>
      <c r="E1211" s="6">
        <f t="shared" ca="1" si="180"/>
        <v>70</v>
      </c>
      <c r="F1211" s="6">
        <f t="shared" ca="1" si="181"/>
        <v>70</v>
      </c>
      <c r="G1211" s="20">
        <f t="shared" ca="1" si="188"/>
        <v>70</v>
      </c>
      <c r="H1211" s="20">
        <f t="shared" ca="1" si="189"/>
        <v>70</v>
      </c>
      <c r="I1211" s="26">
        <v>7</v>
      </c>
    </row>
    <row r="1212" spans="1:9">
      <c r="A1212" s="25">
        <v>2017</v>
      </c>
      <c r="B1212" s="20" t="s">
        <v>32</v>
      </c>
      <c r="C1212" s="11" t="s">
        <v>14</v>
      </c>
      <c r="D1212" s="11" t="s">
        <v>10</v>
      </c>
      <c r="E1212" s="6">
        <f t="shared" ca="1" si="180"/>
        <v>70</v>
      </c>
      <c r="F1212" s="6">
        <f t="shared" ca="1" si="181"/>
        <v>70</v>
      </c>
      <c r="G1212" s="20">
        <f t="shared" ca="1" si="188"/>
        <v>70</v>
      </c>
      <c r="H1212" s="20">
        <f t="shared" ca="1" si="189"/>
        <v>70</v>
      </c>
      <c r="I1212" s="26">
        <v>7</v>
      </c>
    </row>
    <row r="1213" spans="1:9">
      <c r="A1213" s="25">
        <v>2017</v>
      </c>
      <c r="B1213" s="20" t="s">
        <v>32</v>
      </c>
      <c r="C1213" s="11" t="s">
        <v>14</v>
      </c>
      <c r="D1213" s="11" t="s">
        <v>11</v>
      </c>
      <c r="E1213" s="6">
        <f t="shared" ca="1" si="180"/>
        <v>70</v>
      </c>
      <c r="F1213" s="6">
        <f t="shared" ca="1" si="181"/>
        <v>70</v>
      </c>
      <c r="G1213" s="20">
        <f t="shared" ca="1" si="188"/>
        <v>70</v>
      </c>
      <c r="H1213" s="20">
        <f t="shared" ca="1" si="189"/>
        <v>70</v>
      </c>
      <c r="I1213" s="26">
        <v>7</v>
      </c>
    </row>
    <row r="1214" spans="1:9">
      <c r="A1214" s="25">
        <v>2017</v>
      </c>
      <c r="B1214" s="20" t="s">
        <v>32</v>
      </c>
      <c r="C1214" s="11" t="s">
        <v>14</v>
      </c>
      <c r="D1214" s="11" t="s">
        <v>25</v>
      </c>
      <c r="E1214" s="6">
        <f t="shared" ca="1" si="180"/>
        <v>70</v>
      </c>
      <c r="F1214" s="6">
        <f t="shared" ca="1" si="181"/>
        <v>70</v>
      </c>
      <c r="G1214" s="20">
        <f t="shared" ca="1" si="188"/>
        <v>70</v>
      </c>
      <c r="H1214" s="20">
        <f t="shared" ca="1" si="189"/>
        <v>70</v>
      </c>
      <c r="I1214" s="26">
        <v>7</v>
      </c>
    </row>
    <row r="1215" spans="1:9">
      <c r="A1215" s="25">
        <v>2017</v>
      </c>
      <c r="B1215" s="20" t="s">
        <v>32</v>
      </c>
      <c r="C1215" s="11" t="s">
        <v>14</v>
      </c>
      <c r="D1215" s="11" t="s">
        <v>12</v>
      </c>
      <c r="E1215" s="6">
        <f t="shared" ca="1" si="180"/>
        <v>70</v>
      </c>
      <c r="F1215" s="6">
        <f t="shared" ca="1" si="181"/>
        <v>70</v>
      </c>
      <c r="G1215" s="20">
        <f t="shared" ca="1" si="188"/>
        <v>70</v>
      </c>
      <c r="H1215" s="20">
        <f t="shared" ca="1" si="189"/>
        <v>70</v>
      </c>
      <c r="I1215" s="26">
        <v>7</v>
      </c>
    </row>
    <row r="1216" spans="1:9">
      <c r="A1216" s="25">
        <v>2017</v>
      </c>
      <c r="B1216" s="20" t="s">
        <v>32</v>
      </c>
      <c r="C1216" s="11" t="s">
        <v>14</v>
      </c>
      <c r="D1216" s="11" t="s">
        <v>13</v>
      </c>
      <c r="E1216" s="6">
        <f t="shared" ca="1" si="180"/>
        <v>70</v>
      </c>
      <c r="F1216" s="6">
        <f t="shared" ca="1" si="181"/>
        <v>70</v>
      </c>
      <c r="G1216" s="20">
        <f t="shared" ca="1" si="188"/>
        <v>70</v>
      </c>
      <c r="H1216" s="20">
        <f t="shared" ca="1" si="189"/>
        <v>70</v>
      </c>
      <c r="I1216" s="26">
        <v>7</v>
      </c>
    </row>
    <row r="1217" spans="1:9">
      <c r="A1217" s="25">
        <v>2017</v>
      </c>
      <c r="B1217" s="3" t="s">
        <v>32</v>
      </c>
      <c r="C1217" s="11" t="s">
        <v>14</v>
      </c>
      <c r="D1217" s="11" t="s">
        <v>26</v>
      </c>
      <c r="E1217" s="6">
        <f t="shared" ca="1" si="180"/>
        <v>70</v>
      </c>
      <c r="F1217" s="6">
        <f t="shared" ca="1" si="181"/>
        <v>70</v>
      </c>
      <c r="G1217" s="20">
        <f t="shared" ca="1" si="188"/>
        <v>70</v>
      </c>
      <c r="H1217" s="20">
        <f t="shared" ca="1" si="189"/>
        <v>70</v>
      </c>
      <c r="I1217" s="26">
        <v>7</v>
      </c>
    </row>
    <row r="1218" spans="1:9">
      <c r="A1218" s="25">
        <v>2017</v>
      </c>
      <c r="B1218" s="21" t="s">
        <v>31</v>
      </c>
      <c r="C1218" s="11" t="s">
        <v>14</v>
      </c>
      <c r="D1218" s="11" t="s">
        <v>1</v>
      </c>
      <c r="E1218" s="6">
        <f t="shared" ca="1" si="180"/>
        <v>61</v>
      </c>
      <c r="F1218" s="6">
        <f t="shared" ca="1" si="181"/>
        <v>57</v>
      </c>
      <c r="G1218" s="20">
        <f ca="1">MIN(E$1218:E$1233)</f>
        <v>34</v>
      </c>
      <c r="H1218" s="20">
        <f ca="1">MAX(E$1218:E$1233)</f>
        <v>72</v>
      </c>
      <c r="I1218" s="26">
        <v>6</v>
      </c>
    </row>
    <row r="1219" spans="1:9">
      <c r="A1219" s="25">
        <v>2017</v>
      </c>
      <c r="B1219" s="20" t="s">
        <v>31</v>
      </c>
      <c r="C1219" s="11" t="s">
        <v>14</v>
      </c>
      <c r="D1219" s="11" t="s">
        <v>2</v>
      </c>
      <c r="E1219" s="6">
        <f t="shared" ref="E1219:E1281" ca="1" si="190">VLOOKUP($D1219,INDIRECT(A1219&amp;"!B11:K27"),$I1219,FALSE)</f>
        <v>56</v>
      </c>
      <c r="F1219" s="6">
        <f t="shared" ref="F1219:F1282" ca="1" si="191">VLOOKUP($C1219,INDIRECT(A1219&amp;"!B11:K27"),$I1219,FALSE)</f>
        <v>57</v>
      </c>
      <c r="G1219" s="20">
        <f t="shared" ref="G1219:G1233" ca="1" si="192">MIN(E$1218:E$1233)</f>
        <v>34</v>
      </c>
      <c r="H1219" s="20">
        <f t="shared" ref="H1219:H1233" ca="1" si="193">MAX(E$1218:E$1233)</f>
        <v>72</v>
      </c>
      <c r="I1219" s="26">
        <v>6</v>
      </c>
    </row>
    <row r="1220" spans="1:9">
      <c r="A1220" s="25">
        <v>2017</v>
      </c>
      <c r="B1220" s="20" t="s">
        <v>31</v>
      </c>
      <c r="C1220" s="11" t="s">
        <v>14</v>
      </c>
      <c r="D1220" s="12" t="s">
        <v>3</v>
      </c>
      <c r="E1220" s="6">
        <f t="shared" ca="1" si="190"/>
        <v>43</v>
      </c>
      <c r="F1220" s="6">
        <f t="shared" ca="1" si="191"/>
        <v>57</v>
      </c>
      <c r="G1220" s="20">
        <f t="shared" ca="1" si="192"/>
        <v>34</v>
      </c>
      <c r="H1220" s="20">
        <f t="shared" ca="1" si="193"/>
        <v>72</v>
      </c>
      <c r="I1220" s="26">
        <v>6</v>
      </c>
    </row>
    <row r="1221" spans="1:9">
      <c r="A1221" s="25">
        <v>2017</v>
      </c>
      <c r="B1221" s="20" t="s">
        <v>31</v>
      </c>
      <c r="C1221" s="11" t="s">
        <v>14</v>
      </c>
      <c r="D1221" s="11" t="s">
        <v>4</v>
      </c>
      <c r="E1221" s="6">
        <f t="shared" ca="1" si="190"/>
        <v>65</v>
      </c>
      <c r="F1221" s="6">
        <f t="shared" ca="1" si="191"/>
        <v>57</v>
      </c>
      <c r="G1221" s="20">
        <f t="shared" ca="1" si="192"/>
        <v>34</v>
      </c>
      <c r="H1221" s="20">
        <f t="shared" ca="1" si="193"/>
        <v>72</v>
      </c>
      <c r="I1221" s="26">
        <v>6</v>
      </c>
    </row>
    <row r="1222" spans="1:9">
      <c r="A1222" s="25">
        <v>2017</v>
      </c>
      <c r="B1222" s="20" t="s">
        <v>31</v>
      </c>
      <c r="C1222" s="11" t="s">
        <v>14</v>
      </c>
      <c r="D1222" s="12" t="s">
        <v>5</v>
      </c>
      <c r="E1222" s="6">
        <f t="shared" ca="1" si="190"/>
        <v>48</v>
      </c>
      <c r="F1222" s="6">
        <f t="shared" ca="1" si="191"/>
        <v>57</v>
      </c>
      <c r="G1222" s="20">
        <f t="shared" ca="1" si="192"/>
        <v>34</v>
      </c>
      <c r="H1222" s="20">
        <f t="shared" ca="1" si="193"/>
        <v>72</v>
      </c>
      <c r="I1222" s="26">
        <v>6</v>
      </c>
    </row>
    <row r="1223" spans="1:9">
      <c r="A1223" s="25">
        <v>2017</v>
      </c>
      <c r="B1223" s="20" t="s">
        <v>31</v>
      </c>
      <c r="C1223" s="11" t="s">
        <v>14</v>
      </c>
      <c r="D1223" s="12" t="s">
        <v>6</v>
      </c>
      <c r="E1223" s="6">
        <f t="shared" ca="1" si="190"/>
        <v>34</v>
      </c>
      <c r="F1223" s="6">
        <f t="shared" ca="1" si="191"/>
        <v>57</v>
      </c>
      <c r="G1223" s="20">
        <f t="shared" ca="1" si="192"/>
        <v>34</v>
      </c>
      <c r="H1223" s="20">
        <f t="shared" ca="1" si="193"/>
        <v>72</v>
      </c>
      <c r="I1223" s="26">
        <v>6</v>
      </c>
    </row>
    <row r="1224" spans="1:9">
      <c r="A1224" s="25">
        <v>2017</v>
      </c>
      <c r="B1224" s="20" t="s">
        <v>31</v>
      </c>
      <c r="C1224" s="11" t="s">
        <v>14</v>
      </c>
      <c r="D1224" s="11" t="s">
        <v>24</v>
      </c>
      <c r="E1224" s="6">
        <f t="shared" ca="1" si="190"/>
        <v>54</v>
      </c>
      <c r="F1224" s="6">
        <f t="shared" ca="1" si="191"/>
        <v>57</v>
      </c>
      <c r="G1224" s="20">
        <f t="shared" ca="1" si="192"/>
        <v>34</v>
      </c>
      <c r="H1224" s="20">
        <f t="shared" ca="1" si="193"/>
        <v>72</v>
      </c>
      <c r="I1224" s="26">
        <v>6</v>
      </c>
    </row>
    <row r="1225" spans="1:9">
      <c r="A1225" s="25">
        <v>2017</v>
      </c>
      <c r="B1225" s="20" t="s">
        <v>31</v>
      </c>
      <c r="C1225" s="11" t="s">
        <v>14</v>
      </c>
      <c r="D1225" s="11" t="s">
        <v>7</v>
      </c>
      <c r="E1225" s="6">
        <f t="shared" ca="1" si="190"/>
        <v>59</v>
      </c>
      <c r="F1225" s="6">
        <f t="shared" ca="1" si="191"/>
        <v>57</v>
      </c>
      <c r="G1225" s="20">
        <f t="shared" ca="1" si="192"/>
        <v>34</v>
      </c>
      <c r="H1225" s="20">
        <f t="shared" ca="1" si="193"/>
        <v>72</v>
      </c>
      <c r="I1225" s="26">
        <v>6</v>
      </c>
    </row>
    <row r="1226" spans="1:9">
      <c r="A1226" s="25">
        <v>2017</v>
      </c>
      <c r="B1226" s="20" t="s">
        <v>31</v>
      </c>
      <c r="C1226" s="11" t="s">
        <v>14</v>
      </c>
      <c r="D1226" s="11" t="s">
        <v>8</v>
      </c>
      <c r="E1226" s="6">
        <f t="shared" ca="1" si="190"/>
        <v>59</v>
      </c>
      <c r="F1226" s="6">
        <f t="shared" ca="1" si="191"/>
        <v>57</v>
      </c>
      <c r="G1226" s="20">
        <f t="shared" ca="1" si="192"/>
        <v>34</v>
      </c>
      <c r="H1226" s="20">
        <f t="shared" ca="1" si="193"/>
        <v>72</v>
      </c>
      <c r="I1226" s="26">
        <v>6</v>
      </c>
    </row>
    <row r="1227" spans="1:9">
      <c r="A1227" s="25">
        <v>2017</v>
      </c>
      <c r="B1227" s="20" t="s">
        <v>31</v>
      </c>
      <c r="C1227" s="11" t="s">
        <v>14</v>
      </c>
      <c r="D1227" s="11" t="s">
        <v>9</v>
      </c>
      <c r="E1227" s="6">
        <f t="shared" ca="1" si="190"/>
        <v>55</v>
      </c>
      <c r="F1227" s="6">
        <f t="shared" ca="1" si="191"/>
        <v>57</v>
      </c>
      <c r="G1227" s="20">
        <f t="shared" ca="1" si="192"/>
        <v>34</v>
      </c>
      <c r="H1227" s="20">
        <f t="shared" ca="1" si="193"/>
        <v>72</v>
      </c>
      <c r="I1227" s="26">
        <v>6</v>
      </c>
    </row>
    <row r="1228" spans="1:9">
      <c r="A1228" s="25">
        <v>2017</v>
      </c>
      <c r="B1228" s="20" t="s">
        <v>31</v>
      </c>
      <c r="C1228" s="11" t="s">
        <v>14</v>
      </c>
      <c r="D1228" s="11" t="s">
        <v>10</v>
      </c>
      <c r="E1228" s="6">
        <f t="shared" ca="1" si="190"/>
        <v>59</v>
      </c>
      <c r="F1228" s="6">
        <f t="shared" ca="1" si="191"/>
        <v>57</v>
      </c>
      <c r="G1228" s="20">
        <f t="shared" ca="1" si="192"/>
        <v>34</v>
      </c>
      <c r="H1228" s="20">
        <f t="shared" ca="1" si="193"/>
        <v>72</v>
      </c>
      <c r="I1228" s="26">
        <v>6</v>
      </c>
    </row>
    <row r="1229" spans="1:9">
      <c r="A1229" s="25">
        <v>2017</v>
      </c>
      <c r="B1229" s="20" t="s">
        <v>31</v>
      </c>
      <c r="C1229" s="11" t="s">
        <v>14</v>
      </c>
      <c r="D1229" s="11" t="s">
        <v>11</v>
      </c>
      <c r="E1229" s="6">
        <f t="shared" ca="1" si="190"/>
        <v>58</v>
      </c>
      <c r="F1229" s="6">
        <f t="shared" ca="1" si="191"/>
        <v>57</v>
      </c>
      <c r="G1229" s="20">
        <f t="shared" ca="1" si="192"/>
        <v>34</v>
      </c>
      <c r="H1229" s="20">
        <f t="shared" ca="1" si="193"/>
        <v>72</v>
      </c>
      <c r="I1229" s="26">
        <v>6</v>
      </c>
    </row>
    <row r="1230" spans="1:9">
      <c r="A1230" s="25">
        <v>2017</v>
      </c>
      <c r="B1230" s="20" t="s">
        <v>31</v>
      </c>
      <c r="C1230" s="11" t="s">
        <v>14</v>
      </c>
      <c r="D1230" s="11" t="s">
        <v>25</v>
      </c>
      <c r="E1230" s="6">
        <f t="shared" ca="1" si="190"/>
        <v>63</v>
      </c>
      <c r="F1230" s="6">
        <f t="shared" ca="1" si="191"/>
        <v>57</v>
      </c>
      <c r="G1230" s="20">
        <f t="shared" ca="1" si="192"/>
        <v>34</v>
      </c>
      <c r="H1230" s="20">
        <f t="shared" ca="1" si="193"/>
        <v>72</v>
      </c>
      <c r="I1230" s="26">
        <v>6</v>
      </c>
    </row>
    <row r="1231" spans="1:9">
      <c r="A1231" s="25">
        <v>2017</v>
      </c>
      <c r="B1231" s="20" t="s">
        <v>31</v>
      </c>
      <c r="C1231" s="11" t="s">
        <v>14</v>
      </c>
      <c r="D1231" s="11" t="s">
        <v>12</v>
      </c>
      <c r="E1231" s="6">
        <f t="shared" ca="1" si="190"/>
        <v>66</v>
      </c>
      <c r="F1231" s="6">
        <f t="shared" ca="1" si="191"/>
        <v>57</v>
      </c>
      <c r="G1231" s="20">
        <f t="shared" ca="1" si="192"/>
        <v>34</v>
      </c>
      <c r="H1231" s="20">
        <f t="shared" ca="1" si="193"/>
        <v>72</v>
      </c>
      <c r="I1231" s="26">
        <v>6</v>
      </c>
    </row>
    <row r="1232" spans="1:9">
      <c r="A1232" s="25">
        <v>2017</v>
      </c>
      <c r="B1232" s="20" t="s">
        <v>31</v>
      </c>
      <c r="C1232" s="11" t="s">
        <v>14</v>
      </c>
      <c r="D1232" s="11" t="s">
        <v>13</v>
      </c>
      <c r="E1232" s="6">
        <f t="shared" ca="1" si="190"/>
        <v>48</v>
      </c>
      <c r="F1232" s="6">
        <f t="shared" ca="1" si="191"/>
        <v>57</v>
      </c>
      <c r="G1232" s="20">
        <f t="shared" ca="1" si="192"/>
        <v>34</v>
      </c>
      <c r="H1232" s="20">
        <f t="shared" ca="1" si="193"/>
        <v>72</v>
      </c>
      <c r="I1232" s="26">
        <v>6</v>
      </c>
    </row>
    <row r="1233" spans="1:9">
      <c r="A1233" s="25">
        <v>2017</v>
      </c>
      <c r="B1233" s="3" t="s">
        <v>31</v>
      </c>
      <c r="C1233" s="11" t="s">
        <v>14</v>
      </c>
      <c r="D1233" s="11" t="s">
        <v>26</v>
      </c>
      <c r="E1233" s="6">
        <f t="shared" ca="1" si="190"/>
        <v>72</v>
      </c>
      <c r="F1233" s="6">
        <f t="shared" ca="1" si="191"/>
        <v>57</v>
      </c>
      <c r="G1233" s="20">
        <f t="shared" ca="1" si="192"/>
        <v>34</v>
      </c>
      <c r="H1233" s="20">
        <f t="shared" ca="1" si="193"/>
        <v>72</v>
      </c>
      <c r="I1233" s="26">
        <v>6</v>
      </c>
    </row>
    <row r="1234" spans="1:9">
      <c r="A1234" s="25">
        <v>2017</v>
      </c>
      <c r="B1234" s="21" t="s">
        <v>30</v>
      </c>
      <c r="C1234" s="11" t="s">
        <v>14</v>
      </c>
      <c r="D1234" s="11" t="s">
        <v>1</v>
      </c>
      <c r="E1234" s="6">
        <f t="shared" ca="1" si="190"/>
        <v>395</v>
      </c>
      <c r="F1234" s="6">
        <f t="shared" ca="1" si="191"/>
        <v>450</v>
      </c>
      <c r="G1234" s="20">
        <f ca="1">MIN(E$1234:E$1249)</f>
        <v>362</v>
      </c>
      <c r="H1234" s="20">
        <f ca="1">MAX(E$1234:E$1249)</f>
        <v>622</v>
      </c>
      <c r="I1234" s="26">
        <v>5</v>
      </c>
    </row>
    <row r="1235" spans="1:9">
      <c r="A1235" s="25">
        <v>2017</v>
      </c>
      <c r="B1235" s="20" t="s">
        <v>30</v>
      </c>
      <c r="C1235" s="11" t="s">
        <v>14</v>
      </c>
      <c r="D1235" s="11" t="s">
        <v>2</v>
      </c>
      <c r="E1235" s="6">
        <f t="shared" ca="1" si="190"/>
        <v>375</v>
      </c>
      <c r="F1235" s="6">
        <f t="shared" ca="1" si="191"/>
        <v>450</v>
      </c>
      <c r="G1235" s="20">
        <f t="shared" ref="G1235:G1249" ca="1" si="194">MIN(E$1234:E$1249)</f>
        <v>362</v>
      </c>
      <c r="H1235" s="20">
        <f t="shared" ref="H1235:H1249" ca="1" si="195">MAX(E$1234:E$1249)</f>
        <v>622</v>
      </c>
      <c r="I1235" s="26">
        <v>5</v>
      </c>
    </row>
    <row r="1236" spans="1:9">
      <c r="A1236" s="25">
        <v>2017</v>
      </c>
      <c r="B1236" s="20" t="s">
        <v>30</v>
      </c>
      <c r="C1236" s="11" t="s">
        <v>14</v>
      </c>
      <c r="D1236" s="12" t="s">
        <v>3</v>
      </c>
      <c r="E1236" s="6">
        <f t="shared" ca="1" si="190"/>
        <v>495</v>
      </c>
      <c r="F1236" s="6">
        <f t="shared" ca="1" si="191"/>
        <v>450</v>
      </c>
      <c r="G1236" s="20">
        <f t="shared" ca="1" si="194"/>
        <v>362</v>
      </c>
      <c r="H1236" s="20">
        <f t="shared" ca="1" si="195"/>
        <v>622</v>
      </c>
      <c r="I1236" s="26">
        <v>5</v>
      </c>
    </row>
    <row r="1237" spans="1:9">
      <c r="A1237" s="25">
        <v>2017</v>
      </c>
      <c r="B1237" s="20" t="s">
        <v>30</v>
      </c>
      <c r="C1237" s="11" t="s">
        <v>14</v>
      </c>
      <c r="D1237" s="11" t="s">
        <v>4</v>
      </c>
      <c r="E1237" s="6">
        <f t="shared" ca="1" si="190"/>
        <v>593</v>
      </c>
      <c r="F1237" s="6">
        <f t="shared" ca="1" si="191"/>
        <v>450</v>
      </c>
      <c r="G1237" s="20">
        <f t="shared" ca="1" si="194"/>
        <v>362</v>
      </c>
      <c r="H1237" s="20">
        <f t="shared" ca="1" si="195"/>
        <v>622</v>
      </c>
      <c r="I1237" s="26">
        <v>5</v>
      </c>
    </row>
    <row r="1238" spans="1:9">
      <c r="A1238" s="25">
        <v>2017</v>
      </c>
      <c r="B1238" s="20" t="s">
        <v>30</v>
      </c>
      <c r="C1238" s="11" t="s">
        <v>14</v>
      </c>
      <c r="D1238" s="12" t="s">
        <v>5</v>
      </c>
      <c r="E1238" s="6">
        <f t="shared" ca="1" si="190"/>
        <v>412</v>
      </c>
      <c r="F1238" s="6">
        <f t="shared" ca="1" si="191"/>
        <v>450</v>
      </c>
      <c r="G1238" s="20">
        <f t="shared" ca="1" si="194"/>
        <v>362</v>
      </c>
      <c r="H1238" s="20">
        <f t="shared" ca="1" si="195"/>
        <v>622</v>
      </c>
      <c r="I1238" s="26">
        <v>5</v>
      </c>
    </row>
    <row r="1239" spans="1:9">
      <c r="A1239" s="25">
        <v>2017</v>
      </c>
      <c r="B1239" s="20" t="s">
        <v>30</v>
      </c>
      <c r="C1239" s="11" t="s">
        <v>14</v>
      </c>
      <c r="D1239" s="12" t="s">
        <v>6</v>
      </c>
      <c r="E1239" s="6">
        <f t="shared" ca="1" si="190"/>
        <v>362</v>
      </c>
      <c r="F1239" s="6">
        <f t="shared" ca="1" si="191"/>
        <v>450</v>
      </c>
      <c r="G1239" s="20">
        <f t="shared" ca="1" si="194"/>
        <v>362</v>
      </c>
      <c r="H1239" s="20">
        <f t="shared" ca="1" si="195"/>
        <v>622</v>
      </c>
      <c r="I1239" s="26">
        <v>5</v>
      </c>
    </row>
    <row r="1240" spans="1:9">
      <c r="A1240" s="25">
        <v>2017</v>
      </c>
      <c r="B1240" s="20" t="s">
        <v>30</v>
      </c>
      <c r="C1240" s="11" t="s">
        <v>14</v>
      </c>
      <c r="D1240" s="11" t="s">
        <v>24</v>
      </c>
      <c r="E1240" s="6">
        <f t="shared" ca="1" si="190"/>
        <v>432</v>
      </c>
      <c r="F1240" s="6">
        <f t="shared" ca="1" si="191"/>
        <v>450</v>
      </c>
      <c r="G1240" s="20">
        <f t="shared" ca="1" si="194"/>
        <v>362</v>
      </c>
      <c r="H1240" s="20">
        <f t="shared" ca="1" si="195"/>
        <v>622</v>
      </c>
      <c r="I1240" s="26">
        <v>5</v>
      </c>
    </row>
    <row r="1241" spans="1:9">
      <c r="A1241" s="25">
        <v>2017</v>
      </c>
      <c r="B1241" s="20" t="s">
        <v>30</v>
      </c>
      <c r="C1241" s="11" t="s">
        <v>14</v>
      </c>
      <c r="D1241" s="11" t="s">
        <v>7</v>
      </c>
      <c r="E1241" s="6">
        <f t="shared" ca="1" si="190"/>
        <v>606</v>
      </c>
      <c r="F1241" s="6">
        <f t="shared" ca="1" si="191"/>
        <v>450</v>
      </c>
      <c r="G1241" s="20">
        <f t="shared" ca="1" si="194"/>
        <v>362</v>
      </c>
      <c r="H1241" s="20">
        <f t="shared" ca="1" si="195"/>
        <v>622</v>
      </c>
      <c r="I1241" s="26">
        <v>5</v>
      </c>
    </row>
    <row r="1242" spans="1:9">
      <c r="A1242" s="25">
        <v>2017</v>
      </c>
      <c r="B1242" s="20" t="s">
        <v>30</v>
      </c>
      <c r="C1242" s="11" t="s">
        <v>14</v>
      </c>
      <c r="D1242" s="11" t="s">
        <v>8</v>
      </c>
      <c r="E1242" s="6">
        <f t="shared" ca="1" si="190"/>
        <v>463</v>
      </c>
      <c r="F1242" s="6">
        <f t="shared" ca="1" si="191"/>
        <v>450</v>
      </c>
      <c r="G1242" s="20">
        <f t="shared" ca="1" si="194"/>
        <v>362</v>
      </c>
      <c r="H1242" s="20">
        <f t="shared" ca="1" si="195"/>
        <v>622</v>
      </c>
      <c r="I1242" s="26">
        <v>5</v>
      </c>
    </row>
    <row r="1243" spans="1:9">
      <c r="A1243" s="25">
        <v>2017</v>
      </c>
      <c r="B1243" s="20" t="s">
        <v>30</v>
      </c>
      <c r="C1243" s="11" t="s">
        <v>14</v>
      </c>
      <c r="D1243" s="11" t="s">
        <v>9</v>
      </c>
      <c r="E1243" s="6">
        <f t="shared" ca="1" si="190"/>
        <v>449</v>
      </c>
      <c r="F1243" s="6">
        <f t="shared" ca="1" si="191"/>
        <v>450</v>
      </c>
      <c r="G1243" s="20">
        <f t="shared" ca="1" si="194"/>
        <v>362</v>
      </c>
      <c r="H1243" s="20">
        <f t="shared" ca="1" si="195"/>
        <v>622</v>
      </c>
      <c r="I1243" s="26">
        <v>5</v>
      </c>
    </row>
    <row r="1244" spans="1:9">
      <c r="A1244" s="25">
        <v>2017</v>
      </c>
      <c r="B1244" s="20" t="s">
        <v>30</v>
      </c>
      <c r="C1244" s="11" t="s">
        <v>14</v>
      </c>
      <c r="D1244" s="11" t="s">
        <v>10</v>
      </c>
      <c r="E1244" s="6">
        <f t="shared" ca="1" si="190"/>
        <v>424</v>
      </c>
      <c r="F1244" s="6">
        <f t="shared" ca="1" si="191"/>
        <v>450</v>
      </c>
      <c r="G1244" s="20">
        <f t="shared" ca="1" si="194"/>
        <v>362</v>
      </c>
      <c r="H1244" s="20">
        <f t="shared" ca="1" si="195"/>
        <v>622</v>
      </c>
      <c r="I1244" s="26">
        <v>5</v>
      </c>
    </row>
    <row r="1245" spans="1:9">
      <c r="A1245" s="25">
        <v>2017</v>
      </c>
      <c r="B1245" s="20" t="s">
        <v>30</v>
      </c>
      <c r="C1245" s="11" t="s">
        <v>14</v>
      </c>
      <c r="D1245" s="11" t="s">
        <v>11</v>
      </c>
      <c r="E1245" s="6">
        <f t="shared" ca="1" si="190"/>
        <v>484</v>
      </c>
      <c r="F1245" s="6">
        <f t="shared" ca="1" si="191"/>
        <v>450</v>
      </c>
      <c r="G1245" s="20">
        <f t="shared" ca="1" si="194"/>
        <v>362</v>
      </c>
      <c r="H1245" s="20">
        <f t="shared" ca="1" si="195"/>
        <v>622</v>
      </c>
      <c r="I1245" s="26">
        <v>5</v>
      </c>
    </row>
    <row r="1246" spans="1:9">
      <c r="A1246" s="25">
        <v>2017</v>
      </c>
      <c r="B1246" s="20" t="s">
        <v>30</v>
      </c>
      <c r="C1246" s="11" t="s">
        <v>14</v>
      </c>
      <c r="D1246" s="11" t="s">
        <v>25</v>
      </c>
      <c r="E1246" s="6">
        <f t="shared" ca="1" si="190"/>
        <v>591</v>
      </c>
      <c r="F1246" s="6">
        <f t="shared" ca="1" si="191"/>
        <v>450</v>
      </c>
      <c r="G1246" s="20">
        <f t="shared" ca="1" si="194"/>
        <v>362</v>
      </c>
      <c r="H1246" s="20">
        <f t="shared" ca="1" si="195"/>
        <v>622</v>
      </c>
      <c r="I1246" s="26">
        <v>5</v>
      </c>
    </row>
    <row r="1247" spans="1:9">
      <c r="A1247" s="25">
        <v>2017</v>
      </c>
      <c r="B1247" s="20" t="s">
        <v>30</v>
      </c>
      <c r="C1247" s="11" t="s">
        <v>14</v>
      </c>
      <c r="D1247" s="11" t="s">
        <v>12</v>
      </c>
      <c r="E1247" s="6">
        <f t="shared" ca="1" si="190"/>
        <v>622</v>
      </c>
      <c r="F1247" s="6">
        <f t="shared" ca="1" si="191"/>
        <v>450</v>
      </c>
      <c r="G1247" s="20">
        <f t="shared" ca="1" si="194"/>
        <v>362</v>
      </c>
      <c r="H1247" s="20">
        <f t="shared" ca="1" si="195"/>
        <v>622</v>
      </c>
      <c r="I1247" s="26">
        <v>5</v>
      </c>
    </row>
    <row r="1248" spans="1:9">
      <c r="A1248" s="25">
        <v>2017</v>
      </c>
      <c r="B1248" s="20" t="s">
        <v>30</v>
      </c>
      <c r="C1248" s="11" t="s">
        <v>14</v>
      </c>
      <c r="D1248" s="11" t="s">
        <v>13</v>
      </c>
      <c r="E1248" s="6">
        <f t="shared" ca="1" si="190"/>
        <v>411</v>
      </c>
      <c r="F1248" s="6">
        <f t="shared" ca="1" si="191"/>
        <v>450</v>
      </c>
      <c r="G1248" s="20">
        <f t="shared" ca="1" si="194"/>
        <v>362</v>
      </c>
      <c r="H1248" s="20">
        <f t="shared" ca="1" si="195"/>
        <v>622</v>
      </c>
      <c r="I1248" s="26">
        <v>5</v>
      </c>
    </row>
    <row r="1249" spans="1:9">
      <c r="A1249" s="25">
        <v>2017</v>
      </c>
      <c r="B1249" s="3" t="s">
        <v>30</v>
      </c>
      <c r="C1249" s="11" t="s">
        <v>14</v>
      </c>
      <c r="D1249" s="11" t="s">
        <v>26</v>
      </c>
      <c r="E1249" s="6">
        <f t="shared" ca="1" si="190"/>
        <v>564</v>
      </c>
      <c r="F1249" s="6">
        <f t="shared" ca="1" si="191"/>
        <v>450</v>
      </c>
      <c r="G1249" s="20">
        <f t="shared" ca="1" si="194"/>
        <v>362</v>
      </c>
      <c r="H1249" s="20">
        <f t="shared" ca="1" si="195"/>
        <v>622</v>
      </c>
      <c r="I1249" s="26">
        <v>5</v>
      </c>
    </row>
    <row r="1250" spans="1:9">
      <c r="A1250" s="25">
        <v>2017</v>
      </c>
      <c r="B1250" s="20" t="s">
        <v>29</v>
      </c>
      <c r="C1250" s="11" t="s">
        <v>14</v>
      </c>
      <c r="D1250" s="11" t="s">
        <v>1</v>
      </c>
      <c r="E1250" s="6">
        <f t="shared" ca="1" si="190"/>
        <v>2394</v>
      </c>
      <c r="F1250" s="6">
        <f t="shared" ca="1" si="191"/>
        <v>2591</v>
      </c>
      <c r="G1250" s="20">
        <f ca="1">MIN(E$1250:E$1265)</f>
        <v>2394</v>
      </c>
      <c r="H1250" s="20">
        <f ca="1">MAX(E$1250:E$1265)</f>
        <v>3037</v>
      </c>
      <c r="I1250" s="26">
        <v>4</v>
      </c>
    </row>
    <row r="1251" spans="1:9">
      <c r="A1251" s="25">
        <v>2017</v>
      </c>
      <c r="B1251" s="20" t="s">
        <v>29</v>
      </c>
      <c r="C1251" s="11" t="s">
        <v>14</v>
      </c>
      <c r="D1251" s="11" t="s">
        <v>2</v>
      </c>
      <c r="E1251" s="6">
        <f t="shared" ca="1" si="190"/>
        <v>2461</v>
      </c>
      <c r="F1251" s="6">
        <f t="shared" ca="1" si="191"/>
        <v>2591</v>
      </c>
      <c r="G1251" s="20">
        <f t="shared" ref="G1251:G1265" ca="1" si="196">MIN(E$1250:E$1265)</f>
        <v>2394</v>
      </c>
      <c r="H1251" s="20">
        <f t="shared" ref="H1251:H1265" ca="1" si="197">MAX(E$1250:E$1265)</f>
        <v>3037</v>
      </c>
      <c r="I1251" s="26">
        <v>4</v>
      </c>
    </row>
    <row r="1252" spans="1:9">
      <c r="A1252" s="25">
        <v>2017</v>
      </c>
      <c r="B1252" s="20" t="s">
        <v>29</v>
      </c>
      <c r="C1252" s="11" t="s">
        <v>14</v>
      </c>
      <c r="D1252" s="12" t="s">
        <v>3</v>
      </c>
      <c r="E1252" s="6">
        <f t="shared" ca="1" si="190"/>
        <v>2675</v>
      </c>
      <c r="F1252" s="6">
        <f t="shared" ca="1" si="191"/>
        <v>2591</v>
      </c>
      <c r="G1252" s="20">
        <f t="shared" ca="1" si="196"/>
        <v>2394</v>
      </c>
      <c r="H1252" s="20">
        <f t="shared" ca="1" si="197"/>
        <v>3037</v>
      </c>
      <c r="I1252" s="26">
        <v>4</v>
      </c>
    </row>
    <row r="1253" spans="1:9">
      <c r="A1253" s="25">
        <v>2017</v>
      </c>
      <c r="B1253" s="20" t="s">
        <v>29</v>
      </c>
      <c r="C1253" s="11" t="s">
        <v>14</v>
      </c>
      <c r="D1253" s="11" t="s">
        <v>4</v>
      </c>
      <c r="E1253" s="6">
        <f t="shared" ca="1" si="190"/>
        <v>2963</v>
      </c>
      <c r="F1253" s="6">
        <f t="shared" ca="1" si="191"/>
        <v>2591</v>
      </c>
      <c r="G1253" s="20">
        <f t="shared" ca="1" si="196"/>
        <v>2394</v>
      </c>
      <c r="H1253" s="20">
        <f t="shared" ca="1" si="197"/>
        <v>3037</v>
      </c>
      <c r="I1253" s="26">
        <v>4</v>
      </c>
    </row>
    <row r="1254" spans="1:9">
      <c r="A1254" s="25">
        <v>2017</v>
      </c>
      <c r="B1254" s="20" t="s">
        <v>29</v>
      </c>
      <c r="C1254" s="11" t="s">
        <v>14</v>
      </c>
      <c r="D1254" s="12" t="s">
        <v>5</v>
      </c>
      <c r="E1254" s="6">
        <f t="shared" ca="1" si="190"/>
        <v>2415</v>
      </c>
      <c r="F1254" s="6">
        <f t="shared" ca="1" si="191"/>
        <v>2591</v>
      </c>
      <c r="G1254" s="20">
        <f t="shared" ca="1" si="196"/>
        <v>2394</v>
      </c>
      <c r="H1254" s="20">
        <f t="shared" ca="1" si="197"/>
        <v>3037</v>
      </c>
      <c r="I1254" s="26">
        <v>4</v>
      </c>
    </row>
    <row r="1255" spans="1:9">
      <c r="A1255" s="25">
        <v>2017</v>
      </c>
      <c r="B1255" s="20" t="s">
        <v>29</v>
      </c>
      <c r="C1255" s="11" t="s">
        <v>14</v>
      </c>
      <c r="D1255" s="12" t="s">
        <v>6</v>
      </c>
      <c r="E1255" s="6">
        <f t="shared" ca="1" si="190"/>
        <v>2435</v>
      </c>
      <c r="F1255" s="6">
        <f t="shared" ca="1" si="191"/>
        <v>2591</v>
      </c>
      <c r="G1255" s="20">
        <f t="shared" ca="1" si="196"/>
        <v>2394</v>
      </c>
      <c r="H1255" s="20">
        <f t="shared" ca="1" si="197"/>
        <v>3037</v>
      </c>
      <c r="I1255" s="26">
        <v>4</v>
      </c>
    </row>
    <row r="1256" spans="1:9">
      <c r="A1256" s="25">
        <v>2017</v>
      </c>
      <c r="B1256" s="20" t="s">
        <v>29</v>
      </c>
      <c r="C1256" s="11" t="s">
        <v>14</v>
      </c>
      <c r="D1256" s="11" t="s">
        <v>24</v>
      </c>
      <c r="E1256" s="6">
        <f t="shared" ca="1" si="190"/>
        <v>2543</v>
      </c>
      <c r="F1256" s="6">
        <f t="shared" ca="1" si="191"/>
        <v>2591</v>
      </c>
      <c r="G1256" s="20">
        <f t="shared" ca="1" si="196"/>
        <v>2394</v>
      </c>
      <c r="H1256" s="20">
        <f t="shared" ca="1" si="197"/>
        <v>3037</v>
      </c>
      <c r="I1256" s="26">
        <v>4</v>
      </c>
    </row>
    <row r="1257" spans="1:9">
      <c r="A1257" s="25">
        <v>2017</v>
      </c>
      <c r="B1257" s="20" t="s">
        <v>29</v>
      </c>
      <c r="C1257" s="11" t="s">
        <v>14</v>
      </c>
      <c r="D1257" s="11" t="s">
        <v>7</v>
      </c>
      <c r="E1257" s="6">
        <f t="shared" ca="1" si="190"/>
        <v>2990</v>
      </c>
      <c r="F1257" s="6">
        <f t="shared" ca="1" si="191"/>
        <v>2591</v>
      </c>
      <c r="G1257" s="20">
        <f t="shared" ca="1" si="196"/>
        <v>2394</v>
      </c>
      <c r="H1257" s="20">
        <f t="shared" ca="1" si="197"/>
        <v>3037</v>
      </c>
      <c r="I1257" s="26">
        <v>4</v>
      </c>
    </row>
    <row r="1258" spans="1:9">
      <c r="A1258" s="25">
        <v>2017</v>
      </c>
      <c r="B1258" s="20" t="s">
        <v>29</v>
      </c>
      <c r="C1258" s="11" t="s">
        <v>14</v>
      </c>
      <c r="D1258" s="11" t="s">
        <v>8</v>
      </c>
      <c r="E1258" s="6">
        <f t="shared" ca="1" si="190"/>
        <v>2562</v>
      </c>
      <c r="F1258" s="6">
        <f t="shared" ca="1" si="191"/>
        <v>2591</v>
      </c>
      <c r="G1258" s="20">
        <f t="shared" ca="1" si="196"/>
        <v>2394</v>
      </c>
      <c r="H1258" s="20">
        <f t="shared" ca="1" si="197"/>
        <v>3037</v>
      </c>
      <c r="I1258" s="26">
        <v>4</v>
      </c>
    </row>
    <row r="1259" spans="1:9">
      <c r="A1259" s="25">
        <v>2017</v>
      </c>
      <c r="B1259" s="20" t="s">
        <v>29</v>
      </c>
      <c r="C1259" s="11" t="s">
        <v>14</v>
      </c>
      <c r="D1259" s="11" t="s">
        <v>9</v>
      </c>
      <c r="E1259" s="6">
        <f t="shared" ca="1" si="190"/>
        <v>2622</v>
      </c>
      <c r="F1259" s="6">
        <f t="shared" ca="1" si="191"/>
        <v>2591</v>
      </c>
      <c r="G1259" s="20">
        <f t="shared" ca="1" si="196"/>
        <v>2394</v>
      </c>
      <c r="H1259" s="20">
        <f t="shared" ca="1" si="197"/>
        <v>3037</v>
      </c>
      <c r="I1259" s="26">
        <v>4</v>
      </c>
    </row>
    <row r="1260" spans="1:9">
      <c r="A1260" s="25">
        <v>2017</v>
      </c>
      <c r="B1260" s="20" t="s">
        <v>29</v>
      </c>
      <c r="C1260" s="11" t="s">
        <v>14</v>
      </c>
      <c r="D1260" s="11" t="s">
        <v>10</v>
      </c>
      <c r="E1260" s="6">
        <f t="shared" ca="1" si="190"/>
        <v>2514</v>
      </c>
      <c r="F1260" s="6">
        <f t="shared" ca="1" si="191"/>
        <v>2591</v>
      </c>
      <c r="G1260" s="20">
        <f t="shared" ca="1" si="196"/>
        <v>2394</v>
      </c>
      <c r="H1260" s="20">
        <f t="shared" ca="1" si="197"/>
        <v>3037</v>
      </c>
      <c r="I1260" s="26">
        <v>4</v>
      </c>
    </row>
    <row r="1261" spans="1:9">
      <c r="A1261" s="25">
        <v>2017</v>
      </c>
      <c r="B1261" s="20" t="s">
        <v>29</v>
      </c>
      <c r="C1261" s="11" t="s">
        <v>14</v>
      </c>
      <c r="D1261" s="11" t="s">
        <v>11</v>
      </c>
      <c r="E1261" s="6">
        <f t="shared" ca="1" si="190"/>
        <v>2691</v>
      </c>
      <c r="F1261" s="6">
        <f t="shared" ca="1" si="191"/>
        <v>2591</v>
      </c>
      <c r="G1261" s="20">
        <f t="shared" ca="1" si="196"/>
        <v>2394</v>
      </c>
      <c r="H1261" s="20">
        <f t="shared" ca="1" si="197"/>
        <v>3037</v>
      </c>
      <c r="I1261" s="26">
        <v>4</v>
      </c>
    </row>
    <row r="1262" spans="1:9">
      <c r="A1262" s="25">
        <v>2017</v>
      </c>
      <c r="B1262" s="20" t="s">
        <v>29</v>
      </c>
      <c r="C1262" s="11" t="s">
        <v>14</v>
      </c>
      <c r="D1262" s="11" t="s">
        <v>25</v>
      </c>
      <c r="E1262" s="6">
        <f t="shared" ca="1" si="190"/>
        <v>2887</v>
      </c>
      <c r="F1262" s="6">
        <f t="shared" ca="1" si="191"/>
        <v>2591</v>
      </c>
      <c r="G1262" s="20">
        <f t="shared" ca="1" si="196"/>
        <v>2394</v>
      </c>
      <c r="H1262" s="20">
        <f t="shared" ca="1" si="197"/>
        <v>3037</v>
      </c>
      <c r="I1262" s="26">
        <v>4</v>
      </c>
    </row>
    <row r="1263" spans="1:9">
      <c r="A1263" s="25">
        <v>2017</v>
      </c>
      <c r="B1263" s="20" t="s">
        <v>29</v>
      </c>
      <c r="C1263" s="11" t="s">
        <v>14</v>
      </c>
      <c r="D1263" s="11" t="s">
        <v>12</v>
      </c>
      <c r="E1263" s="6">
        <f t="shared" ca="1" si="190"/>
        <v>3037</v>
      </c>
      <c r="F1263" s="6">
        <f t="shared" ca="1" si="191"/>
        <v>2591</v>
      </c>
      <c r="G1263" s="20">
        <f t="shared" ca="1" si="196"/>
        <v>2394</v>
      </c>
      <c r="H1263" s="20">
        <f t="shared" ca="1" si="197"/>
        <v>3037</v>
      </c>
      <c r="I1263" s="26">
        <v>4</v>
      </c>
    </row>
    <row r="1264" spans="1:9">
      <c r="A1264" s="25">
        <v>2017</v>
      </c>
      <c r="B1264" s="20" t="s">
        <v>29</v>
      </c>
      <c r="C1264" s="11" t="s">
        <v>14</v>
      </c>
      <c r="D1264" s="11" t="s">
        <v>13</v>
      </c>
      <c r="E1264" s="6">
        <f t="shared" ca="1" si="190"/>
        <v>2528</v>
      </c>
      <c r="F1264" s="6">
        <f t="shared" ca="1" si="191"/>
        <v>2591</v>
      </c>
      <c r="G1264" s="20">
        <f t="shared" ca="1" si="196"/>
        <v>2394</v>
      </c>
      <c r="H1264" s="20">
        <f t="shared" ca="1" si="197"/>
        <v>3037</v>
      </c>
      <c r="I1264" s="26">
        <v>4</v>
      </c>
    </row>
    <row r="1265" spans="1:9">
      <c r="A1265" s="25">
        <v>2017</v>
      </c>
      <c r="B1265" s="3" t="s">
        <v>29</v>
      </c>
      <c r="C1265" s="11" t="s">
        <v>14</v>
      </c>
      <c r="D1265" s="11" t="s">
        <v>26</v>
      </c>
      <c r="E1265" s="6">
        <f t="shared" ca="1" si="190"/>
        <v>2858</v>
      </c>
      <c r="F1265" s="6">
        <f t="shared" ca="1" si="191"/>
        <v>2591</v>
      </c>
      <c r="G1265" s="20">
        <f t="shared" ca="1" si="196"/>
        <v>2394</v>
      </c>
      <c r="H1265" s="20">
        <f t="shared" ca="1" si="197"/>
        <v>3037</v>
      </c>
      <c r="I1265" s="26">
        <v>4</v>
      </c>
    </row>
    <row r="1266" spans="1:9">
      <c r="A1266" s="25">
        <v>2017</v>
      </c>
      <c r="B1266" s="20" t="s">
        <v>28</v>
      </c>
      <c r="C1266" s="11" t="s">
        <v>14</v>
      </c>
      <c r="D1266" s="11" t="s">
        <v>1</v>
      </c>
      <c r="E1266" s="6">
        <f t="shared" ca="1" si="190"/>
        <v>155</v>
      </c>
      <c r="F1266" s="6">
        <f t="shared" ca="1" si="191"/>
        <v>205</v>
      </c>
      <c r="G1266" s="20">
        <f ca="1">MIN(E$1266:E$1281)</f>
        <v>155</v>
      </c>
      <c r="H1266" s="20">
        <f ca="1">MAX(E$1266:E$1281)</f>
        <v>374</v>
      </c>
      <c r="I1266" s="26">
        <v>3</v>
      </c>
    </row>
    <row r="1267" spans="1:9">
      <c r="A1267" s="25">
        <v>2017</v>
      </c>
      <c r="B1267" s="20" t="s">
        <v>28</v>
      </c>
      <c r="C1267" s="11" t="s">
        <v>14</v>
      </c>
      <c r="D1267" s="11" t="s">
        <v>2</v>
      </c>
      <c r="E1267" s="6">
        <f t="shared" ca="1" si="190"/>
        <v>212</v>
      </c>
      <c r="F1267" s="6">
        <f t="shared" ca="1" si="191"/>
        <v>205</v>
      </c>
      <c r="G1267" s="20">
        <f t="shared" ref="G1267:G1280" ca="1" si="198">MIN(E$1266:E$1281)</f>
        <v>155</v>
      </c>
      <c r="H1267" s="20">
        <f t="shared" ref="H1267:H1281" ca="1" si="199">MAX(E$1266:E$1281)</f>
        <v>374</v>
      </c>
      <c r="I1267" s="26">
        <v>3</v>
      </c>
    </row>
    <row r="1268" spans="1:9">
      <c r="A1268" s="25">
        <v>2017</v>
      </c>
      <c r="B1268" s="20" t="s">
        <v>28</v>
      </c>
      <c r="C1268" s="11" t="s">
        <v>14</v>
      </c>
      <c r="D1268" s="12" t="s">
        <v>3</v>
      </c>
      <c r="E1268" s="6">
        <f t="shared" ca="1" si="190"/>
        <v>280</v>
      </c>
      <c r="F1268" s="6">
        <f t="shared" ca="1" si="191"/>
        <v>205</v>
      </c>
      <c r="G1268" s="20">
        <f t="shared" ca="1" si="198"/>
        <v>155</v>
      </c>
      <c r="H1268" s="20">
        <f t="shared" ca="1" si="199"/>
        <v>374</v>
      </c>
      <c r="I1268" s="26">
        <v>3</v>
      </c>
    </row>
    <row r="1269" spans="1:9">
      <c r="A1269" s="25">
        <v>2017</v>
      </c>
      <c r="B1269" s="20" t="s">
        <v>28</v>
      </c>
      <c r="C1269" s="11" t="s">
        <v>14</v>
      </c>
      <c r="D1269" s="11" t="s">
        <v>4</v>
      </c>
      <c r="E1269" s="6">
        <f t="shared" ca="1" si="190"/>
        <v>159</v>
      </c>
      <c r="F1269" s="6">
        <f t="shared" ca="1" si="191"/>
        <v>205</v>
      </c>
      <c r="G1269" s="20">
        <f t="shared" ca="1" si="198"/>
        <v>155</v>
      </c>
      <c r="H1269" s="20">
        <f t="shared" ca="1" si="199"/>
        <v>374</v>
      </c>
      <c r="I1269" s="26">
        <v>3</v>
      </c>
    </row>
    <row r="1270" spans="1:9">
      <c r="A1270" s="25">
        <v>2017</v>
      </c>
      <c r="B1270" s="20" t="s">
        <v>28</v>
      </c>
      <c r="C1270" s="11" t="s">
        <v>14</v>
      </c>
      <c r="D1270" s="12" t="s">
        <v>5</v>
      </c>
      <c r="E1270" s="6">
        <f t="shared" ca="1" si="190"/>
        <v>278</v>
      </c>
      <c r="F1270" s="6">
        <f t="shared" ca="1" si="191"/>
        <v>205</v>
      </c>
      <c r="G1270" s="20">
        <f t="shared" ca="1" si="198"/>
        <v>155</v>
      </c>
      <c r="H1270" s="20">
        <f ca="1">MAX(E$1266:E$1281)</f>
        <v>374</v>
      </c>
      <c r="I1270" s="26">
        <v>3</v>
      </c>
    </row>
    <row r="1271" spans="1:9">
      <c r="A1271" s="25">
        <v>2017</v>
      </c>
      <c r="B1271" s="20" t="s">
        <v>28</v>
      </c>
      <c r="C1271" s="11" t="s">
        <v>14</v>
      </c>
      <c r="D1271" s="12" t="s">
        <v>6</v>
      </c>
      <c r="E1271" s="6">
        <f t="shared" ca="1" si="190"/>
        <v>374</v>
      </c>
      <c r="F1271" s="6">
        <f t="shared" ca="1" si="191"/>
        <v>205</v>
      </c>
      <c r="G1271" s="20">
        <f t="shared" ca="1" si="198"/>
        <v>155</v>
      </c>
      <c r="H1271" s="20">
        <f t="shared" ca="1" si="199"/>
        <v>374</v>
      </c>
      <c r="I1271" s="26">
        <v>3</v>
      </c>
    </row>
    <row r="1272" spans="1:9">
      <c r="A1272" s="25">
        <v>2017</v>
      </c>
      <c r="B1272" s="20" t="s">
        <v>28</v>
      </c>
      <c r="C1272" s="11" t="s">
        <v>14</v>
      </c>
      <c r="D1272" s="11" t="s">
        <v>24</v>
      </c>
      <c r="E1272" s="6">
        <f t="shared" ca="1" si="190"/>
        <v>209</v>
      </c>
      <c r="F1272" s="6">
        <f t="shared" ca="1" si="191"/>
        <v>205</v>
      </c>
      <c r="G1272" s="20">
        <f ca="1">MIN(E$1266:E$1281)</f>
        <v>155</v>
      </c>
      <c r="H1272" s="20">
        <f t="shared" ca="1" si="199"/>
        <v>374</v>
      </c>
      <c r="I1272" s="26">
        <v>3</v>
      </c>
    </row>
    <row r="1273" spans="1:9">
      <c r="A1273" s="25">
        <v>2017</v>
      </c>
      <c r="B1273" s="20" t="s">
        <v>28</v>
      </c>
      <c r="C1273" s="11" t="s">
        <v>14</v>
      </c>
      <c r="D1273" s="11" t="s">
        <v>7</v>
      </c>
      <c r="E1273" s="6">
        <f t="shared" ca="1" si="190"/>
        <v>233</v>
      </c>
      <c r="F1273" s="6">
        <f t="shared" ca="1" si="191"/>
        <v>205</v>
      </c>
      <c r="G1273" s="20">
        <f t="shared" ca="1" si="198"/>
        <v>155</v>
      </c>
      <c r="H1273" s="20">
        <f t="shared" ca="1" si="199"/>
        <v>374</v>
      </c>
      <c r="I1273" s="26">
        <v>3</v>
      </c>
    </row>
    <row r="1274" spans="1:9">
      <c r="A1274" s="25">
        <v>2017</v>
      </c>
      <c r="B1274" s="20" t="s">
        <v>28</v>
      </c>
      <c r="C1274" s="11" t="s">
        <v>14</v>
      </c>
      <c r="D1274" s="11" t="s">
        <v>8</v>
      </c>
      <c r="E1274" s="6">
        <f t="shared" ca="1" si="190"/>
        <v>181</v>
      </c>
      <c r="F1274" s="6">
        <f t="shared" ca="1" si="191"/>
        <v>205</v>
      </c>
      <c r="G1274" s="20">
        <f t="shared" ca="1" si="198"/>
        <v>155</v>
      </c>
      <c r="H1274" s="20">
        <f t="shared" ca="1" si="199"/>
        <v>374</v>
      </c>
      <c r="I1274" s="26">
        <v>3</v>
      </c>
    </row>
    <row r="1275" spans="1:9">
      <c r="A1275" s="25">
        <v>2017</v>
      </c>
      <c r="B1275" s="20" t="s">
        <v>28</v>
      </c>
      <c r="C1275" s="11" t="s">
        <v>14</v>
      </c>
      <c r="D1275" s="11" t="s">
        <v>9</v>
      </c>
      <c r="E1275" s="6">
        <f t="shared" ca="1" si="190"/>
        <v>220</v>
      </c>
      <c r="F1275" s="6">
        <f t="shared" ca="1" si="191"/>
        <v>205</v>
      </c>
      <c r="G1275" s="20">
        <f t="shared" ca="1" si="198"/>
        <v>155</v>
      </c>
      <c r="H1275" s="20">
        <f t="shared" ca="1" si="199"/>
        <v>374</v>
      </c>
      <c r="I1275" s="26">
        <v>3</v>
      </c>
    </row>
    <row r="1276" spans="1:9">
      <c r="A1276" s="25">
        <v>2017</v>
      </c>
      <c r="B1276" s="20" t="s">
        <v>28</v>
      </c>
      <c r="C1276" s="11" t="s">
        <v>14</v>
      </c>
      <c r="D1276" s="11" t="s">
        <v>10</v>
      </c>
      <c r="E1276" s="6">
        <f t="shared" ca="1" si="190"/>
        <v>177</v>
      </c>
      <c r="F1276" s="6">
        <f t="shared" ca="1" si="191"/>
        <v>205</v>
      </c>
      <c r="G1276" s="20">
        <f t="shared" ca="1" si="198"/>
        <v>155</v>
      </c>
      <c r="H1276" s="20">
        <f t="shared" ca="1" si="199"/>
        <v>374</v>
      </c>
      <c r="I1276" s="26">
        <v>3</v>
      </c>
    </row>
    <row r="1277" spans="1:9">
      <c r="A1277" s="25">
        <v>2017</v>
      </c>
      <c r="B1277" s="20" t="s">
        <v>28</v>
      </c>
      <c r="C1277" s="11" t="s">
        <v>14</v>
      </c>
      <c r="D1277" s="11" t="s">
        <v>11</v>
      </c>
      <c r="E1277" s="6">
        <f t="shared" ca="1" si="190"/>
        <v>250</v>
      </c>
      <c r="F1277" s="6">
        <f t="shared" ca="1" si="191"/>
        <v>205</v>
      </c>
      <c r="G1277" s="20">
        <f t="shared" ca="1" si="198"/>
        <v>155</v>
      </c>
      <c r="H1277" s="20">
        <f t="shared" ca="1" si="199"/>
        <v>374</v>
      </c>
      <c r="I1277" s="26">
        <v>3</v>
      </c>
    </row>
    <row r="1278" spans="1:9">
      <c r="A1278" s="25">
        <v>2017</v>
      </c>
      <c r="B1278" s="20" t="s">
        <v>28</v>
      </c>
      <c r="C1278" s="11" t="s">
        <v>14</v>
      </c>
      <c r="D1278" s="11" t="s">
        <v>25</v>
      </c>
      <c r="E1278" s="6">
        <f t="shared" ca="1" si="190"/>
        <v>169</v>
      </c>
      <c r="F1278" s="6">
        <f t="shared" ca="1" si="191"/>
        <v>205</v>
      </c>
      <c r="G1278" s="20">
        <f t="shared" ca="1" si="198"/>
        <v>155</v>
      </c>
      <c r="H1278" s="20">
        <f t="shared" ca="1" si="199"/>
        <v>374</v>
      </c>
      <c r="I1278" s="26">
        <v>3</v>
      </c>
    </row>
    <row r="1279" spans="1:9">
      <c r="A1279" s="25">
        <v>2017</v>
      </c>
      <c r="B1279" s="20" t="s">
        <v>28</v>
      </c>
      <c r="C1279" s="11" t="s">
        <v>14</v>
      </c>
      <c r="D1279" s="11" t="s">
        <v>12</v>
      </c>
      <c r="E1279" s="6">
        <f t="shared" ca="1" si="190"/>
        <v>165</v>
      </c>
      <c r="F1279" s="6">
        <f t="shared" ca="1" si="191"/>
        <v>205</v>
      </c>
      <c r="G1279" s="20">
        <f t="shared" ca="1" si="198"/>
        <v>155</v>
      </c>
      <c r="H1279" s="20">
        <f t="shared" ca="1" si="199"/>
        <v>374</v>
      </c>
      <c r="I1279" s="26">
        <v>3</v>
      </c>
    </row>
    <row r="1280" spans="1:9">
      <c r="A1280" s="25">
        <v>2017</v>
      </c>
      <c r="B1280" s="20" t="s">
        <v>28</v>
      </c>
      <c r="C1280" s="11" t="s">
        <v>14</v>
      </c>
      <c r="D1280" s="11" t="s">
        <v>13</v>
      </c>
      <c r="E1280" s="6">
        <f t="shared" ca="1" si="190"/>
        <v>210</v>
      </c>
      <c r="F1280" s="6">
        <f t="shared" ca="1" si="191"/>
        <v>205</v>
      </c>
      <c r="G1280" s="20">
        <f t="shared" ca="1" si="198"/>
        <v>155</v>
      </c>
      <c r="H1280" s="20">
        <f t="shared" ca="1" si="199"/>
        <v>374</v>
      </c>
      <c r="I1280" s="26">
        <v>3</v>
      </c>
    </row>
    <row r="1281" spans="1:9">
      <c r="A1281" s="25">
        <v>2017</v>
      </c>
      <c r="B1281" s="3" t="s">
        <v>28</v>
      </c>
      <c r="C1281" s="11" t="s">
        <v>14</v>
      </c>
      <c r="D1281" s="11" t="s">
        <v>26</v>
      </c>
      <c r="E1281" s="6">
        <f t="shared" ca="1" si="190"/>
        <v>232</v>
      </c>
      <c r="F1281" s="6">
        <f t="shared" ca="1" si="191"/>
        <v>205</v>
      </c>
      <c r="G1281" s="20">
        <f ca="1">MIN(E$1266:E$1281)</f>
        <v>155</v>
      </c>
      <c r="H1281" s="20">
        <f t="shared" ca="1" si="199"/>
        <v>374</v>
      </c>
      <c r="I1281" s="26">
        <v>3</v>
      </c>
    </row>
    <row r="1282" spans="1:9">
      <c r="A1282" s="6">
        <v>2018</v>
      </c>
      <c r="B1282" s="20" t="s">
        <v>34</v>
      </c>
      <c r="C1282" s="11" t="s">
        <v>14</v>
      </c>
      <c r="D1282" s="11" t="s">
        <v>1</v>
      </c>
      <c r="E1282" s="43">
        <f ca="1">VLOOKUP($D1282,INDIRECT(A1282&amp;"!B11:K27"),$I1282,FALSE)</f>
        <v>688</v>
      </c>
      <c r="F1282" s="43">
        <f t="shared" ca="1" si="191"/>
        <v>648</v>
      </c>
      <c r="G1282" s="20">
        <f ca="1">MIN(E1282:E1297)</f>
        <v>410</v>
      </c>
      <c r="H1282" s="20">
        <f ca="1">MAX(E$1282:E$1297)</f>
        <v>760</v>
      </c>
      <c r="I1282" s="26">
        <v>10</v>
      </c>
    </row>
    <row r="1283" spans="1:9">
      <c r="A1283" s="43">
        <v>2018</v>
      </c>
      <c r="B1283" s="20" t="s">
        <v>34</v>
      </c>
      <c r="C1283" s="11" t="s">
        <v>14</v>
      </c>
      <c r="D1283" s="11" t="s">
        <v>2</v>
      </c>
      <c r="E1283" s="43">
        <f ca="1">VLOOKUP($D1283,INDIRECT(A1283&amp;"!B11:K27"),$I1283,FALSE)</f>
        <v>760</v>
      </c>
      <c r="F1283" s="43">
        <f t="shared" ref="F1283:F1346" ca="1" si="200">VLOOKUP($C1283,INDIRECT(A1283&amp;"!B11:K27"),$I1283,FALSE)</f>
        <v>648</v>
      </c>
      <c r="G1283" s="20">
        <f t="shared" ref="G1283:G1297" ca="1" si="201">MIN(E$1282:E$1297)</f>
        <v>410</v>
      </c>
      <c r="H1283" s="20">
        <f t="shared" ref="H1283:H1297" ca="1" si="202">MAX(E$1282:E$1297)</f>
        <v>760</v>
      </c>
      <c r="I1283" s="26">
        <v>10</v>
      </c>
    </row>
    <row r="1284" spans="1:9">
      <c r="A1284" s="43">
        <v>2018</v>
      </c>
      <c r="B1284" s="20" t="s">
        <v>34</v>
      </c>
      <c r="C1284" s="11" t="s">
        <v>14</v>
      </c>
      <c r="D1284" s="12" t="s">
        <v>3</v>
      </c>
      <c r="E1284" s="43">
        <f t="shared" ref="E1284:E1346" ca="1" si="203">VLOOKUP($D1284,INDIRECT(A1284&amp;"!B11:K27"),$I1284,FALSE)</f>
        <v>619</v>
      </c>
      <c r="F1284" s="43">
        <f t="shared" ca="1" si="200"/>
        <v>648</v>
      </c>
      <c r="G1284" s="20">
        <f t="shared" ca="1" si="201"/>
        <v>410</v>
      </c>
      <c r="H1284" s="20">
        <f t="shared" ca="1" si="202"/>
        <v>760</v>
      </c>
      <c r="I1284" s="26">
        <v>10</v>
      </c>
    </row>
    <row r="1285" spans="1:9">
      <c r="A1285" s="43">
        <v>2018</v>
      </c>
      <c r="B1285" s="20" t="s">
        <v>34</v>
      </c>
      <c r="C1285" s="11" t="s">
        <v>14</v>
      </c>
      <c r="D1285" s="11" t="s">
        <v>4</v>
      </c>
      <c r="E1285" s="43">
        <f t="shared" ca="1" si="203"/>
        <v>519</v>
      </c>
      <c r="F1285" s="43">
        <f t="shared" ca="1" si="200"/>
        <v>648</v>
      </c>
      <c r="G1285" s="20">
        <f t="shared" ca="1" si="201"/>
        <v>410</v>
      </c>
      <c r="H1285" s="20">
        <f t="shared" ca="1" si="202"/>
        <v>760</v>
      </c>
      <c r="I1285" s="26">
        <v>10</v>
      </c>
    </row>
    <row r="1286" spans="1:9">
      <c r="A1286" s="43">
        <v>2018</v>
      </c>
      <c r="B1286" s="20" t="s">
        <v>34</v>
      </c>
      <c r="C1286" s="11" t="s">
        <v>14</v>
      </c>
      <c r="D1286" s="12" t="s">
        <v>5</v>
      </c>
      <c r="E1286" s="43">
        <f t="shared" ca="1" si="203"/>
        <v>499</v>
      </c>
      <c r="F1286" s="43">
        <f t="shared" ca="1" si="200"/>
        <v>648</v>
      </c>
      <c r="G1286" s="20">
        <f t="shared" ca="1" si="201"/>
        <v>410</v>
      </c>
      <c r="H1286" s="20">
        <f t="shared" ca="1" si="202"/>
        <v>760</v>
      </c>
      <c r="I1286" s="26">
        <v>10</v>
      </c>
    </row>
    <row r="1287" spans="1:9">
      <c r="A1287" s="43">
        <v>2018</v>
      </c>
      <c r="B1287" s="20" t="s">
        <v>34</v>
      </c>
      <c r="C1287" s="11" t="s">
        <v>14</v>
      </c>
      <c r="D1287" s="12" t="s">
        <v>6</v>
      </c>
      <c r="E1287" s="43">
        <f t="shared" ca="1" si="203"/>
        <v>742</v>
      </c>
      <c r="F1287" s="43">
        <f t="shared" ca="1" si="200"/>
        <v>648</v>
      </c>
      <c r="G1287" s="20">
        <f t="shared" ca="1" si="201"/>
        <v>410</v>
      </c>
      <c r="H1287" s="20">
        <f t="shared" ca="1" si="202"/>
        <v>760</v>
      </c>
      <c r="I1287" s="26">
        <v>10</v>
      </c>
    </row>
    <row r="1288" spans="1:9">
      <c r="A1288" s="43">
        <v>2018</v>
      </c>
      <c r="B1288" s="20" t="s">
        <v>34</v>
      </c>
      <c r="C1288" s="11" t="s">
        <v>14</v>
      </c>
      <c r="D1288" s="11" t="s">
        <v>24</v>
      </c>
      <c r="E1288" s="43">
        <f t="shared" ca="1" si="203"/>
        <v>729</v>
      </c>
      <c r="F1288" s="43">
        <f t="shared" ca="1" si="200"/>
        <v>648</v>
      </c>
      <c r="G1288" s="20">
        <f t="shared" ca="1" si="201"/>
        <v>410</v>
      </c>
      <c r="H1288" s="20">
        <f t="shared" ca="1" si="202"/>
        <v>760</v>
      </c>
      <c r="I1288" s="26">
        <v>10</v>
      </c>
    </row>
    <row r="1289" spans="1:9">
      <c r="A1289" s="43">
        <v>2018</v>
      </c>
      <c r="B1289" s="20" t="s">
        <v>34</v>
      </c>
      <c r="C1289" s="11" t="s">
        <v>14</v>
      </c>
      <c r="D1289" s="11" t="s">
        <v>7</v>
      </c>
      <c r="E1289" s="43">
        <f t="shared" ca="1" si="203"/>
        <v>427</v>
      </c>
      <c r="F1289" s="43">
        <f t="shared" ca="1" si="200"/>
        <v>648</v>
      </c>
      <c r="G1289" s="20">
        <f t="shared" ca="1" si="201"/>
        <v>410</v>
      </c>
      <c r="H1289" s="20">
        <f t="shared" ca="1" si="202"/>
        <v>760</v>
      </c>
      <c r="I1289" s="26">
        <v>10</v>
      </c>
    </row>
    <row r="1290" spans="1:9">
      <c r="A1290" s="43">
        <v>2018</v>
      </c>
      <c r="B1290" s="20" t="s">
        <v>34</v>
      </c>
      <c r="C1290" s="11" t="s">
        <v>14</v>
      </c>
      <c r="D1290" s="11" t="s">
        <v>8</v>
      </c>
      <c r="E1290" s="43">
        <f t="shared" ca="1" si="203"/>
        <v>640</v>
      </c>
      <c r="F1290" s="43">
        <f t="shared" ca="1" si="200"/>
        <v>648</v>
      </c>
      <c r="G1290" s="20">
        <f t="shared" ca="1" si="201"/>
        <v>410</v>
      </c>
      <c r="H1290" s="20">
        <f t="shared" ca="1" si="202"/>
        <v>760</v>
      </c>
      <c r="I1290" s="26">
        <v>10</v>
      </c>
    </row>
    <row r="1291" spans="1:9">
      <c r="A1291" s="43">
        <v>2018</v>
      </c>
      <c r="B1291" s="20" t="s">
        <v>34</v>
      </c>
      <c r="C1291" s="11" t="s">
        <v>14</v>
      </c>
      <c r="D1291" s="11" t="s">
        <v>9</v>
      </c>
      <c r="E1291" s="43">
        <f t="shared" ca="1" si="203"/>
        <v>640</v>
      </c>
      <c r="F1291" s="43">
        <f t="shared" ca="1" si="200"/>
        <v>648</v>
      </c>
      <c r="G1291" s="20">
        <f t="shared" ca="1" si="201"/>
        <v>410</v>
      </c>
      <c r="H1291" s="20">
        <f t="shared" ca="1" si="202"/>
        <v>760</v>
      </c>
      <c r="I1291" s="26">
        <v>10</v>
      </c>
    </row>
    <row r="1292" spans="1:9">
      <c r="A1292" s="43">
        <v>2018</v>
      </c>
      <c r="B1292" s="20" t="s">
        <v>34</v>
      </c>
      <c r="C1292" s="11" t="s">
        <v>14</v>
      </c>
      <c r="D1292" s="11" t="s">
        <v>10</v>
      </c>
      <c r="E1292" s="43">
        <f t="shared" ca="1" si="203"/>
        <v>691</v>
      </c>
      <c r="F1292" s="43">
        <f t="shared" ca="1" si="200"/>
        <v>648</v>
      </c>
      <c r="G1292" s="20">
        <f t="shared" ca="1" si="201"/>
        <v>410</v>
      </c>
      <c r="H1292" s="20">
        <f t="shared" ca="1" si="202"/>
        <v>760</v>
      </c>
      <c r="I1292" s="26">
        <v>10</v>
      </c>
    </row>
    <row r="1293" spans="1:9">
      <c r="A1293" s="43">
        <v>2018</v>
      </c>
      <c r="B1293" s="20" t="s">
        <v>34</v>
      </c>
      <c r="C1293" s="11" t="s">
        <v>14</v>
      </c>
      <c r="D1293" s="11" t="s">
        <v>11</v>
      </c>
      <c r="E1293" s="43">
        <f t="shared" ca="1" si="203"/>
        <v>646</v>
      </c>
      <c r="F1293" s="43">
        <f t="shared" ca="1" si="200"/>
        <v>648</v>
      </c>
      <c r="G1293" s="20">
        <f t="shared" ca="1" si="201"/>
        <v>410</v>
      </c>
      <c r="H1293" s="20">
        <f t="shared" ca="1" si="202"/>
        <v>760</v>
      </c>
      <c r="I1293" s="26">
        <v>10</v>
      </c>
    </row>
    <row r="1294" spans="1:9">
      <c r="A1294" s="43">
        <v>2018</v>
      </c>
      <c r="B1294" s="20" t="s">
        <v>34</v>
      </c>
      <c r="C1294" s="11" t="s">
        <v>14</v>
      </c>
      <c r="D1294" s="11" t="s">
        <v>25</v>
      </c>
      <c r="E1294" s="43">
        <f t="shared" ca="1" si="203"/>
        <v>410</v>
      </c>
      <c r="F1294" s="43">
        <f t="shared" ca="1" si="200"/>
        <v>648</v>
      </c>
      <c r="G1294" s="20">
        <f t="shared" ca="1" si="201"/>
        <v>410</v>
      </c>
      <c r="H1294" s="20">
        <f t="shared" ca="1" si="202"/>
        <v>760</v>
      </c>
      <c r="I1294" s="26">
        <v>10</v>
      </c>
    </row>
    <row r="1295" spans="1:9">
      <c r="A1295" s="43">
        <v>2018</v>
      </c>
      <c r="B1295" s="20" t="s">
        <v>34</v>
      </c>
      <c r="C1295" s="11" t="s">
        <v>14</v>
      </c>
      <c r="D1295" s="11" t="s">
        <v>12</v>
      </c>
      <c r="E1295" s="43">
        <f t="shared" ca="1" si="203"/>
        <v>447</v>
      </c>
      <c r="F1295" s="43">
        <f t="shared" ca="1" si="200"/>
        <v>648</v>
      </c>
      <c r="G1295" s="20">
        <f t="shared" ca="1" si="201"/>
        <v>410</v>
      </c>
      <c r="H1295" s="20">
        <f t="shared" ca="1" si="202"/>
        <v>760</v>
      </c>
      <c r="I1295" s="26">
        <v>10</v>
      </c>
    </row>
    <row r="1296" spans="1:9">
      <c r="A1296" s="43">
        <v>2018</v>
      </c>
      <c r="B1296" s="20" t="s">
        <v>34</v>
      </c>
      <c r="C1296" s="11" t="s">
        <v>14</v>
      </c>
      <c r="D1296" s="11" t="s">
        <v>13</v>
      </c>
      <c r="E1296" s="43">
        <f t="shared" ca="1" si="203"/>
        <v>680</v>
      </c>
      <c r="F1296" s="43">
        <f t="shared" ca="1" si="200"/>
        <v>648</v>
      </c>
      <c r="G1296" s="20">
        <f t="shared" ca="1" si="201"/>
        <v>410</v>
      </c>
      <c r="H1296" s="20">
        <f t="shared" ca="1" si="202"/>
        <v>760</v>
      </c>
      <c r="I1296" s="26">
        <v>10</v>
      </c>
    </row>
    <row r="1297" spans="1:9">
      <c r="A1297" s="43">
        <v>2018</v>
      </c>
      <c r="B1297" s="3" t="s">
        <v>34</v>
      </c>
      <c r="C1297" s="11" t="s">
        <v>14</v>
      </c>
      <c r="D1297" s="11" t="s">
        <v>26</v>
      </c>
      <c r="E1297" s="43">
        <f t="shared" ca="1" si="203"/>
        <v>490</v>
      </c>
      <c r="F1297" s="43">
        <f t="shared" ca="1" si="200"/>
        <v>648</v>
      </c>
      <c r="G1297" s="20">
        <f t="shared" ca="1" si="201"/>
        <v>410</v>
      </c>
      <c r="H1297" s="20">
        <f t="shared" ca="1" si="202"/>
        <v>760</v>
      </c>
      <c r="I1297" s="26">
        <v>10</v>
      </c>
    </row>
    <row r="1298" spans="1:9">
      <c r="A1298" s="43">
        <v>2018</v>
      </c>
      <c r="B1298" s="20" t="s">
        <v>33</v>
      </c>
      <c r="C1298" s="11" t="s">
        <v>14</v>
      </c>
      <c r="D1298" s="11" t="s">
        <v>1</v>
      </c>
      <c r="E1298" s="43">
        <f t="shared" ca="1" si="203"/>
        <v>195</v>
      </c>
      <c r="F1298" s="43">
        <f t="shared" ca="1" si="200"/>
        <v>199</v>
      </c>
      <c r="G1298" s="20">
        <f ca="1">MIN(E$1298:E$1313)</f>
        <v>109</v>
      </c>
      <c r="H1298" s="20">
        <f ca="1">MAX(E$1298:E$1313)</f>
        <v>246</v>
      </c>
      <c r="I1298" s="26">
        <v>9</v>
      </c>
    </row>
    <row r="1299" spans="1:9">
      <c r="A1299" s="43">
        <v>2018</v>
      </c>
      <c r="B1299" s="20" t="s">
        <v>33</v>
      </c>
      <c r="C1299" s="11" t="s">
        <v>14</v>
      </c>
      <c r="D1299" s="11" t="s">
        <v>2</v>
      </c>
      <c r="E1299" s="43">
        <f t="shared" ca="1" si="203"/>
        <v>210</v>
      </c>
      <c r="F1299" s="43">
        <f t="shared" ca="1" si="200"/>
        <v>199</v>
      </c>
      <c r="G1299" s="20">
        <f t="shared" ref="G1299:G1313" ca="1" si="204">MIN(E$1298:E$1313)</f>
        <v>109</v>
      </c>
      <c r="H1299" s="20">
        <f t="shared" ref="H1299:H1313" ca="1" si="205">MAX(E$1298:E$1313)</f>
        <v>246</v>
      </c>
      <c r="I1299" s="26">
        <v>9</v>
      </c>
    </row>
    <row r="1300" spans="1:9">
      <c r="A1300" s="43">
        <v>2018</v>
      </c>
      <c r="B1300" s="20" t="s">
        <v>33</v>
      </c>
      <c r="C1300" s="11" t="s">
        <v>14</v>
      </c>
      <c r="D1300" s="12" t="s">
        <v>3</v>
      </c>
      <c r="E1300" s="43">
        <f t="shared" ca="1" si="203"/>
        <v>185</v>
      </c>
      <c r="F1300" s="43">
        <f t="shared" ca="1" si="200"/>
        <v>199</v>
      </c>
      <c r="G1300" s="20">
        <f t="shared" ca="1" si="204"/>
        <v>109</v>
      </c>
      <c r="H1300" s="20">
        <f t="shared" ca="1" si="205"/>
        <v>246</v>
      </c>
      <c r="I1300" s="26">
        <v>9</v>
      </c>
    </row>
    <row r="1301" spans="1:9">
      <c r="A1301" s="43">
        <v>2018</v>
      </c>
      <c r="B1301" s="20" t="s">
        <v>33</v>
      </c>
      <c r="C1301" s="11" t="s">
        <v>14</v>
      </c>
      <c r="D1301" s="11" t="s">
        <v>4</v>
      </c>
      <c r="E1301" s="43">
        <f t="shared" ca="1" si="203"/>
        <v>231</v>
      </c>
      <c r="F1301" s="43">
        <f t="shared" ca="1" si="200"/>
        <v>199</v>
      </c>
      <c r="G1301" s="20">
        <f t="shared" ca="1" si="204"/>
        <v>109</v>
      </c>
      <c r="H1301" s="20">
        <f t="shared" ca="1" si="205"/>
        <v>246</v>
      </c>
      <c r="I1301" s="26">
        <v>9</v>
      </c>
    </row>
    <row r="1302" spans="1:9">
      <c r="A1302" s="43">
        <v>2018</v>
      </c>
      <c r="B1302" s="20" t="s">
        <v>33</v>
      </c>
      <c r="C1302" s="11" t="s">
        <v>14</v>
      </c>
      <c r="D1302" s="12" t="s">
        <v>5</v>
      </c>
      <c r="E1302" s="43">
        <f t="shared" ca="1" si="203"/>
        <v>191</v>
      </c>
      <c r="F1302" s="43">
        <f t="shared" ca="1" si="200"/>
        <v>199</v>
      </c>
      <c r="G1302" s="20">
        <f t="shared" ca="1" si="204"/>
        <v>109</v>
      </c>
      <c r="H1302" s="20">
        <f t="shared" ca="1" si="205"/>
        <v>246</v>
      </c>
      <c r="I1302" s="26">
        <v>9</v>
      </c>
    </row>
    <row r="1303" spans="1:9">
      <c r="A1303" s="43">
        <v>2018</v>
      </c>
      <c r="B1303" s="20" t="s">
        <v>33</v>
      </c>
      <c r="C1303" s="11" t="s">
        <v>14</v>
      </c>
      <c r="D1303" s="12" t="s">
        <v>6</v>
      </c>
      <c r="E1303" s="43">
        <f t="shared" ca="1" si="203"/>
        <v>190</v>
      </c>
      <c r="F1303" s="43">
        <f t="shared" ca="1" si="200"/>
        <v>199</v>
      </c>
      <c r="G1303" s="20">
        <f t="shared" ca="1" si="204"/>
        <v>109</v>
      </c>
      <c r="H1303" s="20">
        <f t="shared" ca="1" si="205"/>
        <v>246</v>
      </c>
      <c r="I1303" s="26">
        <v>9</v>
      </c>
    </row>
    <row r="1304" spans="1:9">
      <c r="A1304" s="43">
        <v>2018</v>
      </c>
      <c r="B1304" s="20" t="s">
        <v>33</v>
      </c>
      <c r="C1304" s="11" t="s">
        <v>14</v>
      </c>
      <c r="D1304" s="11" t="s">
        <v>24</v>
      </c>
      <c r="E1304" s="43">
        <f t="shared" ca="1" si="203"/>
        <v>194</v>
      </c>
      <c r="F1304" s="43">
        <f t="shared" ca="1" si="200"/>
        <v>199</v>
      </c>
      <c r="G1304" s="20">
        <f t="shared" ca="1" si="204"/>
        <v>109</v>
      </c>
      <c r="H1304" s="20">
        <f t="shared" ca="1" si="205"/>
        <v>246</v>
      </c>
      <c r="I1304" s="26">
        <v>9</v>
      </c>
    </row>
    <row r="1305" spans="1:9">
      <c r="A1305" s="43">
        <v>2018</v>
      </c>
      <c r="B1305" s="20" t="s">
        <v>33</v>
      </c>
      <c r="C1305" s="11" t="s">
        <v>14</v>
      </c>
      <c r="D1305" s="11" t="s">
        <v>7</v>
      </c>
      <c r="E1305" s="43">
        <f t="shared" ca="1" si="203"/>
        <v>174</v>
      </c>
      <c r="F1305" s="43">
        <f t="shared" ca="1" si="200"/>
        <v>199</v>
      </c>
      <c r="G1305" s="20">
        <f t="shared" ca="1" si="204"/>
        <v>109</v>
      </c>
      <c r="H1305" s="20">
        <f t="shared" ca="1" si="205"/>
        <v>246</v>
      </c>
      <c r="I1305" s="26">
        <v>9</v>
      </c>
    </row>
    <row r="1306" spans="1:9">
      <c r="A1306" s="43">
        <v>2018</v>
      </c>
      <c r="B1306" s="20" t="s">
        <v>33</v>
      </c>
      <c r="C1306" s="11" t="s">
        <v>14</v>
      </c>
      <c r="D1306" s="11" t="s">
        <v>8</v>
      </c>
      <c r="E1306" s="43">
        <f t="shared" ca="1" si="203"/>
        <v>221</v>
      </c>
      <c r="F1306" s="43">
        <f t="shared" ca="1" si="200"/>
        <v>199</v>
      </c>
      <c r="G1306" s="20">
        <f t="shared" ca="1" si="204"/>
        <v>109</v>
      </c>
      <c r="H1306" s="20">
        <f t="shared" ca="1" si="205"/>
        <v>246</v>
      </c>
      <c r="I1306" s="26">
        <v>9</v>
      </c>
    </row>
    <row r="1307" spans="1:9">
      <c r="A1307" s="43">
        <v>2018</v>
      </c>
      <c r="B1307" s="20" t="s">
        <v>33</v>
      </c>
      <c r="C1307" s="11" t="s">
        <v>14</v>
      </c>
      <c r="D1307" s="11" t="s">
        <v>9</v>
      </c>
      <c r="E1307" s="43">
        <f t="shared" ca="1" si="203"/>
        <v>200</v>
      </c>
      <c r="F1307" s="43">
        <f t="shared" ca="1" si="200"/>
        <v>199</v>
      </c>
      <c r="G1307" s="20">
        <f t="shared" ca="1" si="204"/>
        <v>109</v>
      </c>
      <c r="H1307" s="20">
        <f t="shared" ca="1" si="205"/>
        <v>246</v>
      </c>
      <c r="I1307" s="26">
        <v>9</v>
      </c>
    </row>
    <row r="1308" spans="1:9">
      <c r="A1308" s="43">
        <v>2018</v>
      </c>
      <c r="B1308" s="20" t="s">
        <v>33</v>
      </c>
      <c r="C1308" s="11" t="s">
        <v>14</v>
      </c>
      <c r="D1308" s="11" t="s">
        <v>10</v>
      </c>
      <c r="E1308" s="43">
        <f t="shared" ca="1" si="203"/>
        <v>238</v>
      </c>
      <c r="F1308" s="43">
        <f t="shared" ca="1" si="200"/>
        <v>199</v>
      </c>
      <c r="G1308" s="20">
        <f t="shared" ca="1" si="204"/>
        <v>109</v>
      </c>
      <c r="H1308" s="20">
        <f t="shared" ca="1" si="205"/>
        <v>246</v>
      </c>
      <c r="I1308" s="26">
        <v>9</v>
      </c>
    </row>
    <row r="1309" spans="1:9">
      <c r="A1309" s="43">
        <v>2018</v>
      </c>
      <c r="B1309" s="20" t="s">
        <v>33</v>
      </c>
      <c r="C1309" s="11" t="s">
        <v>14</v>
      </c>
      <c r="D1309" s="11" t="s">
        <v>11</v>
      </c>
      <c r="E1309" s="43">
        <f t="shared" ca="1" si="203"/>
        <v>211</v>
      </c>
      <c r="F1309" s="43">
        <f t="shared" ca="1" si="200"/>
        <v>199</v>
      </c>
      <c r="G1309" s="20">
        <f t="shared" ca="1" si="204"/>
        <v>109</v>
      </c>
      <c r="H1309" s="20">
        <f t="shared" ca="1" si="205"/>
        <v>246</v>
      </c>
      <c r="I1309" s="26">
        <v>9</v>
      </c>
    </row>
    <row r="1310" spans="1:9">
      <c r="A1310" s="43">
        <v>2018</v>
      </c>
      <c r="B1310" s="20" t="s">
        <v>33</v>
      </c>
      <c r="C1310" s="11" t="s">
        <v>14</v>
      </c>
      <c r="D1310" s="11" t="s">
        <v>25</v>
      </c>
      <c r="E1310" s="43">
        <f t="shared" ca="1" si="203"/>
        <v>109</v>
      </c>
      <c r="F1310" s="43">
        <f t="shared" ca="1" si="200"/>
        <v>199</v>
      </c>
      <c r="G1310" s="20">
        <f t="shared" ca="1" si="204"/>
        <v>109</v>
      </c>
      <c r="H1310" s="20">
        <f t="shared" ca="1" si="205"/>
        <v>246</v>
      </c>
      <c r="I1310" s="26">
        <v>9</v>
      </c>
    </row>
    <row r="1311" spans="1:9">
      <c r="A1311" s="43">
        <v>2018</v>
      </c>
      <c r="B1311" s="20" t="s">
        <v>33</v>
      </c>
      <c r="C1311" s="11" t="s">
        <v>14</v>
      </c>
      <c r="D1311" s="11" t="s">
        <v>12</v>
      </c>
      <c r="E1311" s="43">
        <f t="shared" ca="1" si="203"/>
        <v>141</v>
      </c>
      <c r="F1311" s="43">
        <f t="shared" ca="1" si="200"/>
        <v>199</v>
      </c>
      <c r="G1311" s="20">
        <f t="shared" ca="1" si="204"/>
        <v>109</v>
      </c>
      <c r="H1311" s="20">
        <f t="shared" ca="1" si="205"/>
        <v>246</v>
      </c>
      <c r="I1311" s="26">
        <v>9</v>
      </c>
    </row>
    <row r="1312" spans="1:9">
      <c r="A1312" s="43">
        <v>2018</v>
      </c>
      <c r="B1312" s="20" t="s">
        <v>33</v>
      </c>
      <c r="C1312" s="11" t="s">
        <v>14</v>
      </c>
      <c r="D1312" s="11" t="s">
        <v>13</v>
      </c>
      <c r="E1312" s="43">
        <f t="shared" ca="1" si="203"/>
        <v>246</v>
      </c>
      <c r="F1312" s="43">
        <f t="shared" ca="1" si="200"/>
        <v>199</v>
      </c>
      <c r="G1312" s="20">
        <f t="shared" ca="1" si="204"/>
        <v>109</v>
      </c>
      <c r="H1312" s="20">
        <f t="shared" ca="1" si="205"/>
        <v>246</v>
      </c>
      <c r="I1312" s="26">
        <v>9</v>
      </c>
    </row>
    <row r="1313" spans="1:9">
      <c r="A1313" s="43">
        <v>2018</v>
      </c>
      <c r="B1313" s="3" t="s">
        <v>33</v>
      </c>
      <c r="C1313" s="11" t="s">
        <v>14</v>
      </c>
      <c r="D1313" s="11" t="s">
        <v>26</v>
      </c>
      <c r="E1313" s="43">
        <f t="shared" ca="1" si="203"/>
        <v>172</v>
      </c>
      <c r="F1313" s="43">
        <f t="shared" ca="1" si="200"/>
        <v>199</v>
      </c>
      <c r="G1313" s="20">
        <f t="shared" ca="1" si="204"/>
        <v>109</v>
      </c>
      <c r="H1313" s="20">
        <f t="shared" ca="1" si="205"/>
        <v>246</v>
      </c>
      <c r="I1313" s="26">
        <v>9</v>
      </c>
    </row>
    <row r="1314" spans="1:9">
      <c r="A1314" s="43">
        <v>2018</v>
      </c>
      <c r="B1314" s="21" t="s">
        <v>42</v>
      </c>
      <c r="C1314" s="11" t="s">
        <v>14</v>
      </c>
      <c r="D1314" s="11" t="s">
        <v>1</v>
      </c>
      <c r="E1314" s="43">
        <f t="shared" ca="1" si="203"/>
        <v>452</v>
      </c>
      <c r="F1314" s="43">
        <f t="shared" ca="1" si="200"/>
        <v>401</v>
      </c>
      <c r="G1314" s="20">
        <f ca="1">MIN(E$1314:E$1329)</f>
        <v>206</v>
      </c>
      <c r="H1314" s="20">
        <f ca="1">MAX(E$1314:E$1329)</f>
        <v>482</v>
      </c>
      <c r="I1314" s="26">
        <v>8</v>
      </c>
    </row>
    <row r="1315" spans="1:9">
      <c r="A1315" s="43">
        <v>2018</v>
      </c>
      <c r="B1315" s="20" t="s">
        <v>42</v>
      </c>
      <c r="C1315" s="11" t="s">
        <v>14</v>
      </c>
      <c r="D1315" s="11" t="s">
        <v>2</v>
      </c>
      <c r="E1315" s="43">
        <f t="shared" ca="1" si="203"/>
        <v>482</v>
      </c>
      <c r="F1315" s="43">
        <f t="shared" ca="1" si="200"/>
        <v>401</v>
      </c>
      <c r="G1315" s="20">
        <f t="shared" ref="G1315:G1329" ca="1" si="206">MIN(E$1314:E$1329)</f>
        <v>206</v>
      </c>
      <c r="H1315" s="20">
        <f t="shared" ref="H1315:H1329" ca="1" si="207">MAX(E$1314:E$1329)</f>
        <v>482</v>
      </c>
      <c r="I1315" s="26">
        <v>8</v>
      </c>
    </row>
    <row r="1316" spans="1:9">
      <c r="A1316" s="43">
        <v>2018</v>
      </c>
      <c r="B1316" s="20" t="s">
        <v>42</v>
      </c>
      <c r="C1316" s="11" t="s">
        <v>14</v>
      </c>
      <c r="D1316" s="12" t="s">
        <v>3</v>
      </c>
      <c r="E1316" s="43">
        <f t="shared" ca="1" si="203"/>
        <v>365</v>
      </c>
      <c r="F1316" s="43">
        <f t="shared" ca="1" si="200"/>
        <v>401</v>
      </c>
      <c r="G1316" s="20">
        <f t="shared" ca="1" si="206"/>
        <v>206</v>
      </c>
      <c r="H1316" s="20">
        <f t="shared" ca="1" si="207"/>
        <v>482</v>
      </c>
      <c r="I1316" s="26">
        <v>8</v>
      </c>
    </row>
    <row r="1317" spans="1:9">
      <c r="A1317" s="43">
        <v>2018</v>
      </c>
      <c r="B1317" s="20" t="s">
        <v>42</v>
      </c>
      <c r="C1317" s="11" t="s">
        <v>14</v>
      </c>
      <c r="D1317" s="11" t="s">
        <v>4</v>
      </c>
      <c r="E1317" s="43">
        <f t="shared" ca="1" si="203"/>
        <v>351</v>
      </c>
      <c r="F1317" s="43">
        <f t="shared" ca="1" si="200"/>
        <v>401</v>
      </c>
      <c r="G1317" s="20">
        <f t="shared" ca="1" si="206"/>
        <v>206</v>
      </c>
      <c r="H1317" s="20">
        <f t="shared" ca="1" si="207"/>
        <v>482</v>
      </c>
      <c r="I1317" s="26">
        <v>8</v>
      </c>
    </row>
    <row r="1318" spans="1:9">
      <c r="A1318" s="43">
        <v>2018</v>
      </c>
      <c r="B1318" s="20" t="s">
        <v>42</v>
      </c>
      <c r="C1318" s="11" t="s">
        <v>14</v>
      </c>
      <c r="D1318" s="12" t="s">
        <v>5</v>
      </c>
      <c r="E1318" s="43">
        <f t="shared" ca="1" si="203"/>
        <v>327</v>
      </c>
      <c r="F1318" s="43">
        <f t="shared" ca="1" si="200"/>
        <v>401</v>
      </c>
      <c r="G1318" s="20">
        <f t="shared" ca="1" si="206"/>
        <v>206</v>
      </c>
      <c r="H1318" s="20">
        <f t="shared" ca="1" si="207"/>
        <v>482</v>
      </c>
      <c r="I1318" s="26">
        <v>8</v>
      </c>
    </row>
    <row r="1319" spans="1:9">
      <c r="A1319" s="43">
        <v>2018</v>
      </c>
      <c r="B1319" s="20" t="s">
        <v>42</v>
      </c>
      <c r="C1319" s="11" t="s">
        <v>14</v>
      </c>
      <c r="D1319" s="12" t="s">
        <v>6</v>
      </c>
      <c r="E1319" s="43">
        <f t="shared" ca="1" si="203"/>
        <v>448</v>
      </c>
      <c r="F1319" s="43">
        <f t="shared" ca="1" si="200"/>
        <v>401</v>
      </c>
      <c r="G1319" s="20">
        <f t="shared" ca="1" si="206"/>
        <v>206</v>
      </c>
      <c r="H1319" s="20">
        <f t="shared" ca="1" si="207"/>
        <v>482</v>
      </c>
      <c r="I1319" s="26">
        <v>8</v>
      </c>
    </row>
    <row r="1320" spans="1:9">
      <c r="A1320" s="43">
        <v>2018</v>
      </c>
      <c r="B1320" s="20" t="s">
        <v>42</v>
      </c>
      <c r="C1320" s="11" t="s">
        <v>14</v>
      </c>
      <c r="D1320" s="11" t="s">
        <v>24</v>
      </c>
      <c r="E1320" s="43">
        <f t="shared" ca="1" si="203"/>
        <v>440</v>
      </c>
      <c r="F1320" s="43">
        <f t="shared" ca="1" si="200"/>
        <v>401</v>
      </c>
      <c r="G1320" s="20">
        <f t="shared" ca="1" si="206"/>
        <v>206</v>
      </c>
      <c r="H1320" s="20">
        <f t="shared" ca="1" si="207"/>
        <v>482</v>
      </c>
      <c r="I1320" s="26">
        <v>8</v>
      </c>
    </row>
    <row r="1321" spans="1:9">
      <c r="A1321" s="43">
        <v>2018</v>
      </c>
      <c r="B1321" s="20" t="s">
        <v>42</v>
      </c>
      <c r="C1321" s="11" t="s">
        <v>14</v>
      </c>
      <c r="D1321" s="11" t="s">
        <v>7</v>
      </c>
      <c r="E1321" s="43">
        <f t="shared" ca="1" si="203"/>
        <v>236</v>
      </c>
      <c r="F1321" s="43">
        <f t="shared" ca="1" si="200"/>
        <v>401</v>
      </c>
      <c r="G1321" s="20">
        <f t="shared" ca="1" si="206"/>
        <v>206</v>
      </c>
      <c r="H1321" s="20">
        <f t="shared" ca="1" si="207"/>
        <v>482</v>
      </c>
      <c r="I1321" s="26">
        <v>8</v>
      </c>
    </row>
    <row r="1322" spans="1:9">
      <c r="A1322" s="43">
        <v>2018</v>
      </c>
      <c r="B1322" s="20" t="s">
        <v>42</v>
      </c>
      <c r="C1322" s="11" t="s">
        <v>14</v>
      </c>
      <c r="D1322" s="11" t="s">
        <v>8</v>
      </c>
      <c r="E1322" s="43">
        <f t="shared" ca="1" si="203"/>
        <v>368</v>
      </c>
      <c r="F1322" s="43">
        <f t="shared" ca="1" si="200"/>
        <v>401</v>
      </c>
      <c r="G1322" s="20">
        <f t="shared" ca="1" si="206"/>
        <v>206</v>
      </c>
      <c r="H1322" s="20">
        <f t="shared" ca="1" si="207"/>
        <v>482</v>
      </c>
      <c r="I1322" s="26">
        <v>8</v>
      </c>
    </row>
    <row r="1323" spans="1:9">
      <c r="A1323" s="43">
        <v>2018</v>
      </c>
      <c r="B1323" s="20" t="s">
        <v>42</v>
      </c>
      <c r="C1323" s="11" t="s">
        <v>14</v>
      </c>
      <c r="D1323" s="11" t="s">
        <v>9</v>
      </c>
      <c r="E1323" s="43">
        <f t="shared" ca="1" si="203"/>
        <v>403</v>
      </c>
      <c r="F1323" s="43">
        <f t="shared" ca="1" si="200"/>
        <v>401</v>
      </c>
      <c r="G1323" s="20">
        <f t="shared" ca="1" si="206"/>
        <v>206</v>
      </c>
      <c r="H1323" s="20">
        <f t="shared" ca="1" si="207"/>
        <v>482</v>
      </c>
      <c r="I1323" s="26">
        <v>8</v>
      </c>
    </row>
    <row r="1324" spans="1:9">
      <c r="A1324" s="43">
        <v>2018</v>
      </c>
      <c r="B1324" s="20" t="s">
        <v>42</v>
      </c>
      <c r="C1324" s="11" t="s">
        <v>14</v>
      </c>
      <c r="D1324" s="11" t="s">
        <v>10</v>
      </c>
      <c r="E1324" s="43">
        <f t="shared" ca="1" si="203"/>
        <v>459</v>
      </c>
      <c r="F1324" s="43">
        <f t="shared" ca="1" si="200"/>
        <v>401</v>
      </c>
      <c r="G1324" s="20">
        <f t="shared" ca="1" si="206"/>
        <v>206</v>
      </c>
      <c r="H1324" s="20">
        <f t="shared" ca="1" si="207"/>
        <v>482</v>
      </c>
      <c r="I1324" s="26">
        <v>8</v>
      </c>
    </row>
    <row r="1325" spans="1:9">
      <c r="A1325" s="43">
        <v>2018</v>
      </c>
      <c r="B1325" s="20" t="s">
        <v>42</v>
      </c>
      <c r="C1325" s="11" t="s">
        <v>14</v>
      </c>
      <c r="D1325" s="11" t="s">
        <v>11</v>
      </c>
      <c r="E1325" s="43">
        <f t="shared" ca="1" si="203"/>
        <v>391</v>
      </c>
      <c r="F1325" s="43">
        <f t="shared" ca="1" si="200"/>
        <v>401</v>
      </c>
      <c r="G1325" s="20">
        <f t="shared" ca="1" si="206"/>
        <v>206</v>
      </c>
      <c r="H1325" s="20">
        <f t="shared" ca="1" si="207"/>
        <v>482</v>
      </c>
      <c r="I1325" s="26">
        <v>8</v>
      </c>
    </row>
    <row r="1326" spans="1:9">
      <c r="A1326" s="43">
        <v>2018</v>
      </c>
      <c r="B1326" s="20" t="s">
        <v>42</v>
      </c>
      <c r="C1326" s="11" t="s">
        <v>14</v>
      </c>
      <c r="D1326" s="11" t="s">
        <v>25</v>
      </c>
      <c r="E1326" s="43">
        <f t="shared" ca="1" si="203"/>
        <v>230</v>
      </c>
      <c r="F1326" s="43">
        <f t="shared" ca="1" si="200"/>
        <v>401</v>
      </c>
      <c r="G1326" s="20">
        <f t="shared" ca="1" si="206"/>
        <v>206</v>
      </c>
      <c r="H1326" s="20">
        <f t="shared" ca="1" si="207"/>
        <v>482</v>
      </c>
      <c r="I1326" s="26">
        <v>8</v>
      </c>
    </row>
    <row r="1327" spans="1:9">
      <c r="A1327" s="43">
        <v>2018</v>
      </c>
      <c r="B1327" s="20" t="s">
        <v>42</v>
      </c>
      <c r="C1327" s="11" t="s">
        <v>14</v>
      </c>
      <c r="D1327" s="11" t="s">
        <v>12</v>
      </c>
      <c r="E1327" s="43">
        <f t="shared" ca="1" si="203"/>
        <v>206</v>
      </c>
      <c r="F1327" s="43">
        <f t="shared" ca="1" si="200"/>
        <v>401</v>
      </c>
      <c r="G1327" s="20">
        <f t="shared" ca="1" si="206"/>
        <v>206</v>
      </c>
      <c r="H1327" s="20">
        <f t="shared" ca="1" si="207"/>
        <v>482</v>
      </c>
      <c r="I1327" s="26">
        <v>8</v>
      </c>
    </row>
    <row r="1328" spans="1:9">
      <c r="A1328" s="43">
        <v>2018</v>
      </c>
      <c r="B1328" s="20" t="s">
        <v>42</v>
      </c>
      <c r="C1328" s="11" t="s">
        <v>14</v>
      </c>
      <c r="D1328" s="11" t="s">
        <v>13</v>
      </c>
      <c r="E1328" s="43">
        <f t="shared" ca="1" si="203"/>
        <v>437</v>
      </c>
      <c r="F1328" s="43">
        <f t="shared" ca="1" si="200"/>
        <v>401</v>
      </c>
      <c r="G1328" s="20">
        <f t="shared" ca="1" si="206"/>
        <v>206</v>
      </c>
      <c r="H1328" s="20">
        <f t="shared" ca="1" si="207"/>
        <v>482</v>
      </c>
      <c r="I1328" s="26">
        <v>8</v>
      </c>
    </row>
    <row r="1329" spans="1:9">
      <c r="A1329" s="43">
        <v>2018</v>
      </c>
      <c r="B1329" s="3" t="s">
        <v>42</v>
      </c>
      <c r="C1329" s="11" t="s">
        <v>14</v>
      </c>
      <c r="D1329" s="11" t="s">
        <v>26</v>
      </c>
      <c r="E1329" s="43">
        <f t="shared" ca="1" si="203"/>
        <v>238</v>
      </c>
      <c r="F1329" s="43">
        <f t="shared" ca="1" si="200"/>
        <v>401</v>
      </c>
      <c r="G1329" s="20">
        <f t="shared" ca="1" si="206"/>
        <v>206</v>
      </c>
      <c r="H1329" s="20">
        <f t="shared" ca="1" si="207"/>
        <v>482</v>
      </c>
      <c r="I1329" s="26">
        <v>8</v>
      </c>
    </row>
    <row r="1330" spans="1:9">
      <c r="A1330" s="43">
        <v>2018</v>
      </c>
      <c r="B1330" s="21" t="s">
        <v>32</v>
      </c>
      <c r="C1330" s="11" t="s">
        <v>14</v>
      </c>
      <c r="D1330" s="11" t="s">
        <v>1</v>
      </c>
      <c r="E1330" s="43">
        <f t="shared" ca="1" si="203"/>
        <v>72</v>
      </c>
      <c r="F1330" s="43">
        <f t="shared" ca="1" si="200"/>
        <v>72</v>
      </c>
      <c r="G1330" s="20">
        <f ca="1">MIN(E$1330:E$1345)</f>
        <v>72</v>
      </c>
      <c r="H1330" s="20">
        <f ca="1">MAX(E$1330:E$1345)</f>
        <v>72</v>
      </c>
      <c r="I1330" s="26">
        <v>7</v>
      </c>
    </row>
    <row r="1331" spans="1:9">
      <c r="A1331" s="43">
        <v>2018</v>
      </c>
      <c r="B1331" s="20" t="s">
        <v>32</v>
      </c>
      <c r="C1331" s="11" t="s">
        <v>14</v>
      </c>
      <c r="D1331" s="11" t="s">
        <v>2</v>
      </c>
      <c r="E1331" s="43">
        <f t="shared" ca="1" si="203"/>
        <v>72</v>
      </c>
      <c r="F1331" s="43">
        <f t="shared" ca="1" si="200"/>
        <v>72</v>
      </c>
      <c r="G1331" s="20">
        <f t="shared" ref="G1331:G1345" ca="1" si="208">MIN(E$1330:E$1345)</f>
        <v>72</v>
      </c>
      <c r="H1331" s="20">
        <f t="shared" ref="H1331:H1345" ca="1" si="209">MAX(E$1330:E$1345)</f>
        <v>72</v>
      </c>
      <c r="I1331" s="26">
        <v>7</v>
      </c>
    </row>
    <row r="1332" spans="1:9">
      <c r="A1332" s="43">
        <v>2018</v>
      </c>
      <c r="B1332" s="20" t="s">
        <v>32</v>
      </c>
      <c r="C1332" s="11" t="s">
        <v>14</v>
      </c>
      <c r="D1332" s="12" t="s">
        <v>3</v>
      </c>
      <c r="E1332" s="43">
        <f t="shared" ca="1" si="203"/>
        <v>72</v>
      </c>
      <c r="F1332" s="43">
        <f t="shared" ca="1" si="200"/>
        <v>72</v>
      </c>
      <c r="G1332" s="20">
        <f t="shared" ca="1" si="208"/>
        <v>72</v>
      </c>
      <c r="H1332" s="20">
        <f t="shared" ca="1" si="209"/>
        <v>72</v>
      </c>
      <c r="I1332" s="26">
        <v>7</v>
      </c>
    </row>
    <row r="1333" spans="1:9">
      <c r="A1333" s="43">
        <v>2018</v>
      </c>
      <c r="B1333" s="20" t="s">
        <v>32</v>
      </c>
      <c r="C1333" s="11" t="s">
        <v>14</v>
      </c>
      <c r="D1333" s="11" t="s">
        <v>4</v>
      </c>
      <c r="E1333" s="43">
        <f t="shared" ca="1" si="203"/>
        <v>72</v>
      </c>
      <c r="F1333" s="43">
        <f t="shared" ca="1" si="200"/>
        <v>72</v>
      </c>
      <c r="G1333" s="20">
        <f t="shared" ca="1" si="208"/>
        <v>72</v>
      </c>
      <c r="H1333" s="20">
        <f t="shared" ca="1" si="209"/>
        <v>72</v>
      </c>
      <c r="I1333" s="26">
        <v>7</v>
      </c>
    </row>
    <row r="1334" spans="1:9">
      <c r="A1334" s="43">
        <v>2018</v>
      </c>
      <c r="B1334" s="20" t="s">
        <v>32</v>
      </c>
      <c r="C1334" s="11" t="s">
        <v>14</v>
      </c>
      <c r="D1334" s="12" t="s">
        <v>5</v>
      </c>
      <c r="E1334" s="43">
        <f t="shared" ca="1" si="203"/>
        <v>72</v>
      </c>
      <c r="F1334" s="43">
        <f t="shared" ca="1" si="200"/>
        <v>72</v>
      </c>
      <c r="G1334" s="20">
        <f t="shared" ca="1" si="208"/>
        <v>72</v>
      </c>
      <c r="H1334" s="20">
        <f t="shared" ca="1" si="209"/>
        <v>72</v>
      </c>
      <c r="I1334" s="26">
        <v>7</v>
      </c>
    </row>
    <row r="1335" spans="1:9">
      <c r="A1335" s="43">
        <v>2018</v>
      </c>
      <c r="B1335" s="20" t="s">
        <v>32</v>
      </c>
      <c r="C1335" s="11" t="s">
        <v>14</v>
      </c>
      <c r="D1335" s="12" t="s">
        <v>6</v>
      </c>
      <c r="E1335" s="43">
        <f t="shared" ca="1" si="203"/>
        <v>72</v>
      </c>
      <c r="F1335" s="43">
        <f t="shared" ca="1" si="200"/>
        <v>72</v>
      </c>
      <c r="G1335" s="20">
        <f t="shared" ca="1" si="208"/>
        <v>72</v>
      </c>
      <c r="H1335" s="20">
        <f t="shared" ca="1" si="209"/>
        <v>72</v>
      </c>
      <c r="I1335" s="26">
        <v>7</v>
      </c>
    </row>
    <row r="1336" spans="1:9">
      <c r="A1336" s="43">
        <v>2018</v>
      </c>
      <c r="B1336" s="20" t="s">
        <v>32</v>
      </c>
      <c r="C1336" s="11" t="s">
        <v>14</v>
      </c>
      <c r="D1336" s="11" t="s">
        <v>24</v>
      </c>
      <c r="E1336" s="43">
        <f t="shared" ca="1" si="203"/>
        <v>72</v>
      </c>
      <c r="F1336" s="43">
        <f t="shared" ca="1" si="200"/>
        <v>72</v>
      </c>
      <c r="G1336" s="20">
        <f t="shared" ca="1" si="208"/>
        <v>72</v>
      </c>
      <c r="H1336" s="20">
        <f t="shared" ca="1" si="209"/>
        <v>72</v>
      </c>
      <c r="I1336" s="26">
        <v>7</v>
      </c>
    </row>
    <row r="1337" spans="1:9">
      <c r="A1337" s="43">
        <v>2018</v>
      </c>
      <c r="B1337" s="20" t="s">
        <v>32</v>
      </c>
      <c r="C1337" s="11" t="s">
        <v>14</v>
      </c>
      <c r="D1337" s="11" t="s">
        <v>7</v>
      </c>
      <c r="E1337" s="43">
        <f t="shared" ca="1" si="203"/>
        <v>72</v>
      </c>
      <c r="F1337" s="43">
        <f t="shared" ca="1" si="200"/>
        <v>72</v>
      </c>
      <c r="G1337" s="20">
        <f t="shared" ca="1" si="208"/>
        <v>72</v>
      </c>
      <c r="H1337" s="20">
        <f t="shared" ca="1" si="209"/>
        <v>72</v>
      </c>
      <c r="I1337" s="26">
        <v>7</v>
      </c>
    </row>
    <row r="1338" spans="1:9">
      <c r="A1338" s="43">
        <v>2018</v>
      </c>
      <c r="B1338" s="20" t="s">
        <v>32</v>
      </c>
      <c r="C1338" s="11" t="s">
        <v>14</v>
      </c>
      <c r="D1338" s="11" t="s">
        <v>8</v>
      </c>
      <c r="E1338" s="43">
        <f t="shared" ca="1" si="203"/>
        <v>72</v>
      </c>
      <c r="F1338" s="43">
        <f t="shared" ca="1" si="200"/>
        <v>72</v>
      </c>
      <c r="G1338" s="20">
        <f t="shared" ca="1" si="208"/>
        <v>72</v>
      </c>
      <c r="H1338" s="20">
        <f t="shared" ca="1" si="209"/>
        <v>72</v>
      </c>
      <c r="I1338" s="26">
        <v>7</v>
      </c>
    </row>
    <row r="1339" spans="1:9">
      <c r="A1339" s="43">
        <v>2018</v>
      </c>
      <c r="B1339" s="20" t="s">
        <v>32</v>
      </c>
      <c r="C1339" s="11" t="s">
        <v>14</v>
      </c>
      <c r="D1339" s="11" t="s">
        <v>9</v>
      </c>
      <c r="E1339" s="43">
        <f t="shared" ca="1" si="203"/>
        <v>72</v>
      </c>
      <c r="F1339" s="43">
        <f t="shared" ca="1" si="200"/>
        <v>72</v>
      </c>
      <c r="G1339" s="20">
        <f t="shared" ca="1" si="208"/>
        <v>72</v>
      </c>
      <c r="H1339" s="20">
        <f t="shared" ca="1" si="209"/>
        <v>72</v>
      </c>
      <c r="I1339" s="26">
        <v>7</v>
      </c>
    </row>
    <row r="1340" spans="1:9">
      <c r="A1340" s="43">
        <v>2018</v>
      </c>
      <c r="B1340" s="20" t="s">
        <v>32</v>
      </c>
      <c r="C1340" s="11" t="s">
        <v>14</v>
      </c>
      <c r="D1340" s="11" t="s">
        <v>10</v>
      </c>
      <c r="E1340" s="43">
        <f t="shared" ca="1" si="203"/>
        <v>72</v>
      </c>
      <c r="F1340" s="43">
        <f t="shared" ca="1" si="200"/>
        <v>72</v>
      </c>
      <c r="G1340" s="20">
        <f t="shared" ca="1" si="208"/>
        <v>72</v>
      </c>
      <c r="H1340" s="20">
        <f t="shared" ca="1" si="209"/>
        <v>72</v>
      </c>
      <c r="I1340" s="26">
        <v>7</v>
      </c>
    </row>
    <row r="1341" spans="1:9">
      <c r="A1341" s="43">
        <v>2018</v>
      </c>
      <c r="B1341" s="20" t="s">
        <v>32</v>
      </c>
      <c r="C1341" s="11" t="s">
        <v>14</v>
      </c>
      <c r="D1341" s="11" t="s">
        <v>11</v>
      </c>
      <c r="E1341" s="43">
        <f t="shared" ca="1" si="203"/>
        <v>72</v>
      </c>
      <c r="F1341" s="43">
        <f t="shared" ca="1" si="200"/>
        <v>72</v>
      </c>
      <c r="G1341" s="20">
        <f t="shared" ca="1" si="208"/>
        <v>72</v>
      </c>
      <c r="H1341" s="20">
        <f t="shared" ca="1" si="209"/>
        <v>72</v>
      </c>
      <c r="I1341" s="26">
        <v>7</v>
      </c>
    </row>
    <row r="1342" spans="1:9">
      <c r="A1342" s="43">
        <v>2018</v>
      </c>
      <c r="B1342" s="20" t="s">
        <v>32</v>
      </c>
      <c r="C1342" s="11" t="s">
        <v>14</v>
      </c>
      <c r="D1342" s="11" t="s">
        <v>25</v>
      </c>
      <c r="E1342" s="43">
        <f t="shared" ca="1" si="203"/>
        <v>72</v>
      </c>
      <c r="F1342" s="43">
        <f t="shared" ca="1" si="200"/>
        <v>72</v>
      </c>
      <c r="G1342" s="20">
        <f t="shared" ca="1" si="208"/>
        <v>72</v>
      </c>
      <c r="H1342" s="20">
        <f t="shared" ca="1" si="209"/>
        <v>72</v>
      </c>
      <c r="I1342" s="26">
        <v>7</v>
      </c>
    </row>
    <row r="1343" spans="1:9">
      <c r="A1343" s="43">
        <v>2018</v>
      </c>
      <c r="B1343" s="20" t="s">
        <v>32</v>
      </c>
      <c r="C1343" s="11" t="s">
        <v>14</v>
      </c>
      <c r="D1343" s="11" t="s">
        <v>12</v>
      </c>
      <c r="E1343" s="43">
        <f t="shared" ca="1" si="203"/>
        <v>72</v>
      </c>
      <c r="F1343" s="43">
        <f t="shared" ca="1" si="200"/>
        <v>72</v>
      </c>
      <c r="G1343" s="20">
        <f t="shared" ca="1" si="208"/>
        <v>72</v>
      </c>
      <c r="H1343" s="20">
        <f t="shared" ca="1" si="209"/>
        <v>72</v>
      </c>
      <c r="I1343" s="26">
        <v>7</v>
      </c>
    </row>
    <row r="1344" spans="1:9">
      <c r="A1344" s="43">
        <v>2018</v>
      </c>
      <c r="B1344" s="20" t="s">
        <v>32</v>
      </c>
      <c r="C1344" s="11" t="s">
        <v>14</v>
      </c>
      <c r="D1344" s="11" t="s">
        <v>13</v>
      </c>
      <c r="E1344" s="43">
        <f t="shared" ca="1" si="203"/>
        <v>72</v>
      </c>
      <c r="F1344" s="43">
        <f t="shared" ca="1" si="200"/>
        <v>72</v>
      </c>
      <c r="G1344" s="20">
        <f t="shared" ca="1" si="208"/>
        <v>72</v>
      </c>
      <c r="H1344" s="20">
        <f t="shared" ca="1" si="209"/>
        <v>72</v>
      </c>
      <c r="I1344" s="26">
        <v>7</v>
      </c>
    </row>
    <row r="1345" spans="1:9">
      <c r="A1345" s="43">
        <v>2018</v>
      </c>
      <c r="B1345" s="3" t="s">
        <v>32</v>
      </c>
      <c r="C1345" s="11" t="s">
        <v>14</v>
      </c>
      <c r="D1345" s="11" t="s">
        <v>26</v>
      </c>
      <c r="E1345" s="43">
        <f t="shared" ca="1" si="203"/>
        <v>72</v>
      </c>
      <c r="F1345" s="43">
        <f t="shared" ca="1" si="200"/>
        <v>72</v>
      </c>
      <c r="G1345" s="20">
        <f t="shared" ca="1" si="208"/>
        <v>72</v>
      </c>
      <c r="H1345" s="20">
        <f t="shared" ca="1" si="209"/>
        <v>72</v>
      </c>
      <c r="I1345" s="26">
        <v>7</v>
      </c>
    </row>
    <row r="1346" spans="1:9">
      <c r="A1346" s="43">
        <v>2018</v>
      </c>
      <c r="B1346" s="21" t="s">
        <v>31</v>
      </c>
      <c r="C1346" s="11" t="s">
        <v>14</v>
      </c>
      <c r="D1346" s="11" t="s">
        <v>1</v>
      </c>
      <c r="E1346" s="43">
        <f t="shared" ca="1" si="203"/>
        <v>63</v>
      </c>
      <c r="F1346" s="43">
        <f t="shared" ca="1" si="200"/>
        <v>59</v>
      </c>
      <c r="G1346" s="20">
        <f ca="1">MIN(E$1346:E$1361)</f>
        <v>36</v>
      </c>
      <c r="H1346" s="20">
        <f ca="1">MAX(E$1346:E$1361)</f>
        <v>73</v>
      </c>
      <c r="I1346" s="26">
        <v>6</v>
      </c>
    </row>
    <row r="1347" spans="1:9">
      <c r="A1347" s="43">
        <v>2018</v>
      </c>
      <c r="B1347" s="20" t="s">
        <v>31</v>
      </c>
      <c r="C1347" s="11" t="s">
        <v>14</v>
      </c>
      <c r="D1347" s="11" t="s">
        <v>2</v>
      </c>
      <c r="E1347" s="43">
        <f t="shared" ref="E1347:E1410" ca="1" si="210">VLOOKUP($D1347,INDIRECT(A1347&amp;"!B11:K27"),$I1347,FALSE)</f>
        <v>59</v>
      </c>
      <c r="F1347" s="43">
        <f t="shared" ref="F1347:F1410" ca="1" si="211">VLOOKUP($C1347,INDIRECT(A1347&amp;"!B11:K27"),$I1347,FALSE)</f>
        <v>59</v>
      </c>
      <c r="G1347" s="20">
        <f t="shared" ref="G1347:G1361" ca="1" si="212">MIN(E$1346:E$1361)</f>
        <v>36</v>
      </c>
      <c r="H1347" s="20">
        <f t="shared" ref="H1347:H1361" ca="1" si="213">MAX(E$1346:E$1361)</f>
        <v>73</v>
      </c>
      <c r="I1347" s="26">
        <v>6</v>
      </c>
    </row>
    <row r="1348" spans="1:9">
      <c r="A1348" s="43">
        <v>2018</v>
      </c>
      <c r="B1348" s="20" t="s">
        <v>31</v>
      </c>
      <c r="C1348" s="11" t="s">
        <v>14</v>
      </c>
      <c r="D1348" s="12" t="s">
        <v>3</v>
      </c>
      <c r="E1348" s="43">
        <f t="shared" ca="1" si="210"/>
        <v>45</v>
      </c>
      <c r="F1348" s="43">
        <f t="shared" ca="1" si="211"/>
        <v>59</v>
      </c>
      <c r="G1348" s="20">
        <f t="shared" ca="1" si="212"/>
        <v>36</v>
      </c>
      <c r="H1348" s="20">
        <f t="shared" ca="1" si="213"/>
        <v>73</v>
      </c>
      <c r="I1348" s="26">
        <v>6</v>
      </c>
    </row>
    <row r="1349" spans="1:9">
      <c r="A1349" s="43">
        <v>2018</v>
      </c>
      <c r="B1349" s="20" t="s">
        <v>31</v>
      </c>
      <c r="C1349" s="11" t="s">
        <v>14</v>
      </c>
      <c r="D1349" s="11" t="s">
        <v>4</v>
      </c>
      <c r="E1349" s="43">
        <f t="shared" ca="1" si="210"/>
        <v>69</v>
      </c>
      <c r="F1349" s="43">
        <f t="shared" ca="1" si="211"/>
        <v>59</v>
      </c>
      <c r="G1349" s="20">
        <f t="shared" ca="1" si="212"/>
        <v>36</v>
      </c>
      <c r="H1349" s="20">
        <f t="shared" ca="1" si="213"/>
        <v>73</v>
      </c>
      <c r="I1349" s="26">
        <v>6</v>
      </c>
    </row>
    <row r="1350" spans="1:9">
      <c r="A1350" s="43">
        <v>2018</v>
      </c>
      <c r="B1350" s="20" t="s">
        <v>31</v>
      </c>
      <c r="C1350" s="11" t="s">
        <v>14</v>
      </c>
      <c r="D1350" s="12" t="s">
        <v>5</v>
      </c>
      <c r="E1350" s="43">
        <f t="shared" ca="1" si="210"/>
        <v>47</v>
      </c>
      <c r="F1350" s="43">
        <f t="shared" ca="1" si="211"/>
        <v>59</v>
      </c>
      <c r="G1350" s="20">
        <f t="shared" ca="1" si="212"/>
        <v>36</v>
      </c>
      <c r="H1350" s="20">
        <f t="shared" ca="1" si="213"/>
        <v>73</v>
      </c>
      <c r="I1350" s="26">
        <v>6</v>
      </c>
    </row>
    <row r="1351" spans="1:9">
      <c r="A1351" s="43">
        <v>2018</v>
      </c>
      <c r="B1351" s="20" t="s">
        <v>31</v>
      </c>
      <c r="C1351" s="11" t="s">
        <v>14</v>
      </c>
      <c r="D1351" s="12" t="s">
        <v>6</v>
      </c>
      <c r="E1351" s="43">
        <f t="shared" ca="1" si="210"/>
        <v>36</v>
      </c>
      <c r="F1351" s="43">
        <f t="shared" ca="1" si="211"/>
        <v>59</v>
      </c>
      <c r="G1351" s="20">
        <f t="shared" ca="1" si="212"/>
        <v>36</v>
      </c>
      <c r="H1351" s="20">
        <f t="shared" ca="1" si="213"/>
        <v>73</v>
      </c>
      <c r="I1351" s="26">
        <v>6</v>
      </c>
    </row>
    <row r="1352" spans="1:9">
      <c r="A1352" s="43">
        <v>2018</v>
      </c>
      <c r="B1352" s="20" t="s">
        <v>31</v>
      </c>
      <c r="C1352" s="11" t="s">
        <v>14</v>
      </c>
      <c r="D1352" s="11" t="s">
        <v>24</v>
      </c>
      <c r="E1352" s="43">
        <f t="shared" ca="1" si="210"/>
        <v>54</v>
      </c>
      <c r="F1352" s="43">
        <f t="shared" ca="1" si="211"/>
        <v>59</v>
      </c>
      <c r="G1352" s="20">
        <f t="shared" ca="1" si="212"/>
        <v>36</v>
      </c>
      <c r="H1352" s="20">
        <f t="shared" ca="1" si="213"/>
        <v>73</v>
      </c>
      <c r="I1352" s="26">
        <v>6</v>
      </c>
    </row>
    <row r="1353" spans="1:9">
      <c r="A1353" s="43">
        <v>2018</v>
      </c>
      <c r="B1353" s="20" t="s">
        <v>31</v>
      </c>
      <c r="C1353" s="11" t="s">
        <v>14</v>
      </c>
      <c r="D1353" s="11" t="s">
        <v>7</v>
      </c>
      <c r="E1353" s="43">
        <f t="shared" ca="1" si="210"/>
        <v>62</v>
      </c>
      <c r="F1353" s="43">
        <f t="shared" ca="1" si="211"/>
        <v>59</v>
      </c>
      <c r="G1353" s="20">
        <f t="shared" ca="1" si="212"/>
        <v>36</v>
      </c>
      <c r="H1353" s="20">
        <f t="shared" ca="1" si="213"/>
        <v>73</v>
      </c>
      <c r="I1353" s="26">
        <v>6</v>
      </c>
    </row>
    <row r="1354" spans="1:9">
      <c r="A1354" s="43">
        <v>2018</v>
      </c>
      <c r="B1354" s="20" t="s">
        <v>31</v>
      </c>
      <c r="C1354" s="11" t="s">
        <v>14</v>
      </c>
      <c r="D1354" s="11" t="s">
        <v>8</v>
      </c>
      <c r="E1354" s="43">
        <f t="shared" ca="1" si="210"/>
        <v>61</v>
      </c>
      <c r="F1354" s="43">
        <f t="shared" ca="1" si="211"/>
        <v>59</v>
      </c>
      <c r="G1354" s="20">
        <f t="shared" ca="1" si="212"/>
        <v>36</v>
      </c>
      <c r="H1354" s="20">
        <f t="shared" ca="1" si="213"/>
        <v>73</v>
      </c>
      <c r="I1354" s="26">
        <v>6</v>
      </c>
    </row>
    <row r="1355" spans="1:9">
      <c r="A1355" s="43">
        <v>2018</v>
      </c>
      <c r="B1355" s="20" t="s">
        <v>31</v>
      </c>
      <c r="C1355" s="11" t="s">
        <v>14</v>
      </c>
      <c r="D1355" s="11" t="s">
        <v>9</v>
      </c>
      <c r="E1355" s="43">
        <f t="shared" ca="1" si="210"/>
        <v>57</v>
      </c>
      <c r="F1355" s="43">
        <f t="shared" ca="1" si="211"/>
        <v>59</v>
      </c>
      <c r="G1355" s="20">
        <f t="shared" ca="1" si="212"/>
        <v>36</v>
      </c>
      <c r="H1355" s="20">
        <f t="shared" ca="1" si="213"/>
        <v>73</v>
      </c>
      <c r="I1355" s="26">
        <v>6</v>
      </c>
    </row>
    <row r="1356" spans="1:9">
      <c r="A1356" s="43">
        <v>2018</v>
      </c>
      <c r="B1356" s="20" t="s">
        <v>31</v>
      </c>
      <c r="C1356" s="11" t="s">
        <v>14</v>
      </c>
      <c r="D1356" s="11" t="s">
        <v>10</v>
      </c>
      <c r="E1356" s="43">
        <f t="shared" ca="1" si="210"/>
        <v>62</v>
      </c>
      <c r="F1356" s="43">
        <f t="shared" ca="1" si="211"/>
        <v>59</v>
      </c>
      <c r="G1356" s="20">
        <f t="shared" ca="1" si="212"/>
        <v>36</v>
      </c>
      <c r="H1356" s="20">
        <f t="shared" ca="1" si="213"/>
        <v>73</v>
      </c>
      <c r="I1356" s="26">
        <v>6</v>
      </c>
    </row>
    <row r="1357" spans="1:9">
      <c r="A1357" s="43">
        <v>2018</v>
      </c>
      <c r="B1357" s="20" t="s">
        <v>31</v>
      </c>
      <c r="C1357" s="11" t="s">
        <v>14</v>
      </c>
      <c r="D1357" s="11" t="s">
        <v>11</v>
      </c>
      <c r="E1357" s="43">
        <f t="shared" ca="1" si="210"/>
        <v>61</v>
      </c>
      <c r="F1357" s="43">
        <f t="shared" ca="1" si="211"/>
        <v>59</v>
      </c>
      <c r="G1357" s="20">
        <f t="shared" ca="1" si="212"/>
        <v>36</v>
      </c>
      <c r="H1357" s="20">
        <f t="shared" ca="1" si="213"/>
        <v>73</v>
      </c>
      <c r="I1357" s="26">
        <v>6</v>
      </c>
    </row>
    <row r="1358" spans="1:9">
      <c r="A1358" s="43">
        <v>2018</v>
      </c>
      <c r="B1358" s="20" t="s">
        <v>31</v>
      </c>
      <c r="C1358" s="11" t="s">
        <v>14</v>
      </c>
      <c r="D1358" s="11" t="s">
        <v>25</v>
      </c>
      <c r="E1358" s="43">
        <f t="shared" ca="1" si="210"/>
        <v>63</v>
      </c>
      <c r="F1358" s="43">
        <f t="shared" ca="1" si="211"/>
        <v>59</v>
      </c>
      <c r="G1358" s="20">
        <f t="shared" ca="1" si="212"/>
        <v>36</v>
      </c>
      <c r="H1358" s="20">
        <f t="shared" ca="1" si="213"/>
        <v>73</v>
      </c>
      <c r="I1358" s="26">
        <v>6</v>
      </c>
    </row>
    <row r="1359" spans="1:9">
      <c r="A1359" s="43">
        <v>2018</v>
      </c>
      <c r="B1359" s="20" t="s">
        <v>31</v>
      </c>
      <c r="C1359" s="11" t="s">
        <v>14</v>
      </c>
      <c r="D1359" s="11" t="s">
        <v>12</v>
      </c>
      <c r="E1359" s="43">
        <f t="shared" ca="1" si="210"/>
        <v>68</v>
      </c>
      <c r="F1359" s="43">
        <f t="shared" ca="1" si="211"/>
        <v>59</v>
      </c>
      <c r="G1359" s="20">
        <f t="shared" ca="1" si="212"/>
        <v>36</v>
      </c>
      <c r="H1359" s="20">
        <f t="shared" ca="1" si="213"/>
        <v>73</v>
      </c>
      <c r="I1359" s="26">
        <v>6</v>
      </c>
    </row>
    <row r="1360" spans="1:9">
      <c r="A1360" s="43">
        <v>2018</v>
      </c>
      <c r="B1360" s="20" t="s">
        <v>31</v>
      </c>
      <c r="C1360" s="11" t="s">
        <v>14</v>
      </c>
      <c r="D1360" s="11" t="s">
        <v>13</v>
      </c>
      <c r="E1360" s="43">
        <f t="shared" ca="1" si="210"/>
        <v>50</v>
      </c>
      <c r="F1360" s="43">
        <f t="shared" ca="1" si="211"/>
        <v>59</v>
      </c>
      <c r="G1360" s="20">
        <f t="shared" ca="1" si="212"/>
        <v>36</v>
      </c>
      <c r="H1360" s="20">
        <f t="shared" ca="1" si="213"/>
        <v>73</v>
      </c>
      <c r="I1360" s="26">
        <v>6</v>
      </c>
    </row>
    <row r="1361" spans="1:9">
      <c r="A1361" s="43">
        <v>2018</v>
      </c>
      <c r="B1361" s="3" t="s">
        <v>31</v>
      </c>
      <c r="C1361" s="11" t="s">
        <v>14</v>
      </c>
      <c r="D1361" s="11" t="s">
        <v>26</v>
      </c>
      <c r="E1361" s="43">
        <f t="shared" ca="1" si="210"/>
        <v>73</v>
      </c>
      <c r="F1361" s="43">
        <f t="shared" ca="1" si="211"/>
        <v>59</v>
      </c>
      <c r="G1361" s="20">
        <f t="shared" ca="1" si="212"/>
        <v>36</v>
      </c>
      <c r="H1361" s="20">
        <f t="shared" ca="1" si="213"/>
        <v>73</v>
      </c>
      <c r="I1361" s="26">
        <v>6</v>
      </c>
    </row>
    <row r="1362" spans="1:9">
      <c r="A1362" s="43">
        <v>2018</v>
      </c>
      <c r="B1362" s="21" t="s">
        <v>30</v>
      </c>
      <c r="C1362" s="11" t="s">
        <v>14</v>
      </c>
      <c r="D1362" s="11" t="s">
        <v>1</v>
      </c>
      <c r="E1362" s="43">
        <f t="shared" ca="1" si="210"/>
        <v>417</v>
      </c>
      <c r="F1362" s="43">
        <f t="shared" ca="1" si="211"/>
        <v>477</v>
      </c>
      <c r="G1362" s="20">
        <f ca="1">MIN(E$1362:E$1377)</f>
        <v>388</v>
      </c>
      <c r="H1362" s="20">
        <f ca="1">MAX(E$1362:E$1377)</f>
        <v>648</v>
      </c>
      <c r="I1362" s="26">
        <v>5</v>
      </c>
    </row>
    <row r="1363" spans="1:9">
      <c r="A1363" s="43">
        <v>2018</v>
      </c>
      <c r="B1363" s="20" t="s">
        <v>30</v>
      </c>
      <c r="C1363" s="11" t="s">
        <v>14</v>
      </c>
      <c r="D1363" s="11" t="s">
        <v>2</v>
      </c>
      <c r="E1363" s="43">
        <f t="shared" ca="1" si="210"/>
        <v>396</v>
      </c>
      <c r="F1363" s="43">
        <f t="shared" ca="1" si="211"/>
        <v>477</v>
      </c>
      <c r="G1363" s="20">
        <f t="shared" ref="G1363:G1377" ca="1" si="214">MIN(E$1362:E$1377)</f>
        <v>388</v>
      </c>
      <c r="H1363" s="20">
        <f t="shared" ref="H1363:H1377" ca="1" si="215">MAX(E$1362:E$1377)</f>
        <v>648</v>
      </c>
      <c r="I1363" s="26">
        <v>5</v>
      </c>
    </row>
    <row r="1364" spans="1:9">
      <c r="A1364" s="43">
        <v>2018</v>
      </c>
      <c r="B1364" s="20" t="s">
        <v>30</v>
      </c>
      <c r="C1364" s="11" t="s">
        <v>14</v>
      </c>
      <c r="D1364" s="12" t="s">
        <v>3</v>
      </c>
      <c r="E1364" s="43">
        <f t="shared" ca="1" si="210"/>
        <v>521</v>
      </c>
      <c r="F1364" s="43">
        <f t="shared" ca="1" si="211"/>
        <v>477</v>
      </c>
      <c r="G1364" s="20">
        <f t="shared" ca="1" si="214"/>
        <v>388</v>
      </c>
      <c r="H1364" s="20">
        <f t="shared" ca="1" si="215"/>
        <v>648</v>
      </c>
      <c r="I1364" s="26">
        <v>5</v>
      </c>
    </row>
    <row r="1365" spans="1:9">
      <c r="A1365" s="43">
        <v>2018</v>
      </c>
      <c r="B1365" s="20" t="s">
        <v>30</v>
      </c>
      <c r="C1365" s="11" t="s">
        <v>14</v>
      </c>
      <c r="D1365" s="11" t="s">
        <v>4</v>
      </c>
      <c r="E1365" s="43">
        <f t="shared" ca="1" si="210"/>
        <v>623</v>
      </c>
      <c r="F1365" s="43">
        <f t="shared" ca="1" si="211"/>
        <v>477</v>
      </c>
      <c r="G1365" s="20">
        <f t="shared" ca="1" si="214"/>
        <v>388</v>
      </c>
      <c r="H1365" s="20">
        <f t="shared" ca="1" si="215"/>
        <v>648</v>
      </c>
      <c r="I1365" s="26">
        <v>5</v>
      </c>
    </row>
    <row r="1366" spans="1:9">
      <c r="A1366" s="43">
        <v>2018</v>
      </c>
      <c r="B1366" s="20" t="s">
        <v>30</v>
      </c>
      <c r="C1366" s="11" t="s">
        <v>14</v>
      </c>
      <c r="D1366" s="12" t="s">
        <v>5</v>
      </c>
      <c r="E1366" s="43">
        <f t="shared" ca="1" si="210"/>
        <v>421</v>
      </c>
      <c r="F1366" s="43">
        <f t="shared" ca="1" si="211"/>
        <v>477</v>
      </c>
      <c r="G1366" s="20">
        <f t="shared" ca="1" si="214"/>
        <v>388</v>
      </c>
      <c r="H1366" s="20">
        <f t="shared" ca="1" si="215"/>
        <v>648</v>
      </c>
      <c r="I1366" s="26">
        <v>5</v>
      </c>
    </row>
    <row r="1367" spans="1:9">
      <c r="A1367" s="43">
        <v>2018</v>
      </c>
      <c r="B1367" s="20" t="s">
        <v>30</v>
      </c>
      <c r="C1367" s="11" t="s">
        <v>14</v>
      </c>
      <c r="D1367" s="12" t="s">
        <v>6</v>
      </c>
      <c r="E1367" s="43">
        <f t="shared" ca="1" si="210"/>
        <v>388</v>
      </c>
      <c r="F1367" s="43">
        <f t="shared" ca="1" si="211"/>
        <v>477</v>
      </c>
      <c r="G1367" s="20">
        <f t="shared" ca="1" si="214"/>
        <v>388</v>
      </c>
      <c r="H1367" s="20">
        <f t="shared" ca="1" si="215"/>
        <v>648</v>
      </c>
      <c r="I1367" s="26">
        <v>5</v>
      </c>
    </row>
    <row r="1368" spans="1:9">
      <c r="A1368" s="43">
        <v>2018</v>
      </c>
      <c r="B1368" s="20" t="s">
        <v>30</v>
      </c>
      <c r="C1368" s="11" t="s">
        <v>14</v>
      </c>
      <c r="D1368" s="11" t="s">
        <v>24</v>
      </c>
      <c r="E1368" s="43">
        <f t="shared" ca="1" si="210"/>
        <v>459</v>
      </c>
      <c r="F1368" s="43">
        <f t="shared" ca="1" si="211"/>
        <v>477</v>
      </c>
      <c r="G1368" s="20">
        <f t="shared" ca="1" si="214"/>
        <v>388</v>
      </c>
      <c r="H1368" s="20">
        <f t="shared" ca="1" si="215"/>
        <v>648</v>
      </c>
      <c r="I1368" s="26">
        <v>5</v>
      </c>
    </row>
    <row r="1369" spans="1:9">
      <c r="A1369" s="43">
        <v>2018</v>
      </c>
      <c r="B1369" s="20" t="s">
        <v>30</v>
      </c>
      <c r="C1369" s="11" t="s">
        <v>14</v>
      </c>
      <c r="D1369" s="11" t="s">
        <v>7</v>
      </c>
      <c r="E1369" s="43">
        <f t="shared" ca="1" si="210"/>
        <v>637</v>
      </c>
      <c r="F1369" s="43">
        <f t="shared" ca="1" si="211"/>
        <v>477</v>
      </c>
      <c r="G1369" s="20">
        <f t="shared" ca="1" si="214"/>
        <v>388</v>
      </c>
      <c r="H1369" s="20">
        <f t="shared" ca="1" si="215"/>
        <v>648</v>
      </c>
      <c r="I1369" s="26">
        <v>5</v>
      </c>
    </row>
    <row r="1370" spans="1:9">
      <c r="A1370" s="43">
        <v>2018</v>
      </c>
      <c r="B1370" s="20" t="s">
        <v>30</v>
      </c>
      <c r="C1370" s="11" t="s">
        <v>14</v>
      </c>
      <c r="D1370" s="11" t="s">
        <v>8</v>
      </c>
      <c r="E1370" s="43">
        <f t="shared" ca="1" si="210"/>
        <v>487</v>
      </c>
      <c r="F1370" s="43">
        <f t="shared" ca="1" si="211"/>
        <v>477</v>
      </c>
      <c r="G1370" s="20">
        <f t="shared" ca="1" si="214"/>
        <v>388</v>
      </c>
      <c r="H1370" s="20">
        <f t="shared" ca="1" si="215"/>
        <v>648</v>
      </c>
      <c r="I1370" s="26">
        <v>5</v>
      </c>
    </row>
    <row r="1371" spans="1:9">
      <c r="A1371" s="43">
        <v>2018</v>
      </c>
      <c r="B1371" s="20" t="s">
        <v>30</v>
      </c>
      <c r="C1371" s="11" t="s">
        <v>14</v>
      </c>
      <c r="D1371" s="11" t="s">
        <v>9</v>
      </c>
      <c r="E1371" s="43">
        <f t="shared" ca="1" si="210"/>
        <v>483</v>
      </c>
      <c r="F1371" s="43">
        <f t="shared" ca="1" si="211"/>
        <v>477</v>
      </c>
      <c r="G1371" s="20">
        <f t="shared" ca="1" si="214"/>
        <v>388</v>
      </c>
      <c r="H1371" s="20">
        <f t="shared" ca="1" si="215"/>
        <v>648</v>
      </c>
      <c r="I1371" s="26">
        <v>5</v>
      </c>
    </row>
    <row r="1372" spans="1:9">
      <c r="A1372" s="43">
        <v>2018</v>
      </c>
      <c r="B1372" s="20" t="s">
        <v>30</v>
      </c>
      <c r="C1372" s="11" t="s">
        <v>14</v>
      </c>
      <c r="D1372" s="11" t="s">
        <v>10</v>
      </c>
      <c r="E1372" s="43">
        <f t="shared" ca="1" si="210"/>
        <v>455</v>
      </c>
      <c r="F1372" s="43">
        <f t="shared" ca="1" si="211"/>
        <v>477</v>
      </c>
      <c r="G1372" s="20">
        <f t="shared" ca="1" si="214"/>
        <v>388</v>
      </c>
      <c r="H1372" s="20">
        <f t="shared" ca="1" si="215"/>
        <v>648</v>
      </c>
      <c r="I1372" s="26">
        <v>5</v>
      </c>
    </row>
    <row r="1373" spans="1:9">
      <c r="A1373" s="43">
        <v>2018</v>
      </c>
      <c r="B1373" s="20" t="s">
        <v>30</v>
      </c>
      <c r="C1373" s="11" t="s">
        <v>14</v>
      </c>
      <c r="D1373" s="11" t="s">
        <v>11</v>
      </c>
      <c r="E1373" s="43">
        <f t="shared" ca="1" si="210"/>
        <v>519</v>
      </c>
      <c r="F1373" s="43">
        <f t="shared" ca="1" si="211"/>
        <v>477</v>
      </c>
      <c r="G1373" s="20">
        <f t="shared" ca="1" si="214"/>
        <v>388</v>
      </c>
      <c r="H1373" s="20">
        <f t="shared" ca="1" si="215"/>
        <v>648</v>
      </c>
      <c r="I1373" s="26">
        <v>5</v>
      </c>
    </row>
    <row r="1374" spans="1:9">
      <c r="A1374" s="43">
        <v>2018</v>
      </c>
      <c r="B1374" s="20" t="s">
        <v>30</v>
      </c>
      <c r="C1374" s="11" t="s">
        <v>14</v>
      </c>
      <c r="D1374" s="11" t="s">
        <v>25</v>
      </c>
      <c r="E1374" s="43">
        <f t="shared" ca="1" si="210"/>
        <v>615</v>
      </c>
      <c r="F1374" s="43">
        <f t="shared" ca="1" si="211"/>
        <v>477</v>
      </c>
      <c r="G1374" s="20">
        <f t="shared" ca="1" si="214"/>
        <v>388</v>
      </c>
      <c r="H1374" s="20">
        <f t="shared" ca="1" si="215"/>
        <v>648</v>
      </c>
      <c r="I1374" s="26">
        <v>5</v>
      </c>
    </row>
    <row r="1375" spans="1:9">
      <c r="A1375" s="43">
        <v>2018</v>
      </c>
      <c r="B1375" s="20" t="s">
        <v>30</v>
      </c>
      <c r="C1375" s="11" t="s">
        <v>14</v>
      </c>
      <c r="D1375" s="11" t="s">
        <v>12</v>
      </c>
      <c r="E1375" s="43">
        <f t="shared" ca="1" si="210"/>
        <v>648</v>
      </c>
      <c r="F1375" s="43">
        <f t="shared" ca="1" si="211"/>
        <v>477</v>
      </c>
      <c r="G1375" s="20">
        <f t="shared" ca="1" si="214"/>
        <v>388</v>
      </c>
      <c r="H1375" s="20">
        <f t="shared" ca="1" si="215"/>
        <v>648</v>
      </c>
      <c r="I1375" s="26">
        <v>5</v>
      </c>
    </row>
    <row r="1376" spans="1:9">
      <c r="A1376" s="43">
        <v>2018</v>
      </c>
      <c r="B1376" s="20" t="s">
        <v>30</v>
      </c>
      <c r="C1376" s="11" t="s">
        <v>14</v>
      </c>
      <c r="D1376" s="11" t="s">
        <v>13</v>
      </c>
      <c r="E1376" s="43">
        <f t="shared" ca="1" si="210"/>
        <v>440</v>
      </c>
      <c r="F1376" s="43">
        <f t="shared" ca="1" si="211"/>
        <v>477</v>
      </c>
      <c r="G1376" s="20">
        <f t="shared" ca="1" si="214"/>
        <v>388</v>
      </c>
      <c r="H1376" s="20">
        <f t="shared" ca="1" si="215"/>
        <v>648</v>
      </c>
      <c r="I1376" s="26">
        <v>5</v>
      </c>
    </row>
    <row r="1377" spans="1:9">
      <c r="A1377" s="43">
        <v>2018</v>
      </c>
      <c r="B1377" s="3" t="s">
        <v>30</v>
      </c>
      <c r="C1377" s="11" t="s">
        <v>14</v>
      </c>
      <c r="D1377" s="11" t="s">
        <v>26</v>
      </c>
      <c r="E1377" s="43">
        <f t="shared" ca="1" si="210"/>
        <v>590</v>
      </c>
      <c r="F1377" s="43">
        <f t="shared" ca="1" si="211"/>
        <v>477</v>
      </c>
      <c r="G1377" s="20">
        <f t="shared" ca="1" si="214"/>
        <v>388</v>
      </c>
      <c r="H1377" s="20">
        <f t="shared" ca="1" si="215"/>
        <v>648</v>
      </c>
      <c r="I1377" s="26">
        <v>5</v>
      </c>
    </row>
    <row r="1378" spans="1:9">
      <c r="A1378" s="43">
        <v>2018</v>
      </c>
      <c r="B1378" s="20" t="s">
        <v>29</v>
      </c>
      <c r="C1378" s="11" t="s">
        <v>14</v>
      </c>
      <c r="D1378" s="11" t="s">
        <v>1</v>
      </c>
      <c r="E1378" s="43">
        <f t="shared" ca="1" si="210"/>
        <v>2483</v>
      </c>
      <c r="F1378" s="43">
        <f t="shared" ca="1" si="211"/>
        <v>2679</v>
      </c>
      <c r="G1378" s="20">
        <f ca="1">MIN(E$1378:E$1393)</f>
        <v>2483</v>
      </c>
      <c r="H1378" s="20">
        <f ca="1">MAX(E$1378:E$1393)</f>
        <v>3135</v>
      </c>
      <c r="I1378" s="26">
        <v>4</v>
      </c>
    </row>
    <row r="1379" spans="1:9">
      <c r="A1379" s="43">
        <v>2018</v>
      </c>
      <c r="B1379" s="20" t="s">
        <v>29</v>
      </c>
      <c r="C1379" s="11" t="s">
        <v>14</v>
      </c>
      <c r="D1379" s="11" t="s">
        <v>2</v>
      </c>
      <c r="E1379" s="43">
        <f t="shared" ca="1" si="210"/>
        <v>2542</v>
      </c>
      <c r="F1379" s="43">
        <f t="shared" ca="1" si="211"/>
        <v>2679</v>
      </c>
      <c r="G1379" s="20">
        <f t="shared" ref="G1379:G1393" ca="1" si="216">MIN(E$1378:E$1393)</f>
        <v>2483</v>
      </c>
      <c r="H1379" s="20">
        <f t="shared" ref="H1379:H1393" ca="1" si="217">MAX(E$1378:E$1393)</f>
        <v>3135</v>
      </c>
      <c r="I1379" s="26">
        <v>4</v>
      </c>
    </row>
    <row r="1380" spans="1:9">
      <c r="A1380" s="43">
        <v>2018</v>
      </c>
      <c r="B1380" s="20" t="s">
        <v>29</v>
      </c>
      <c r="C1380" s="11" t="s">
        <v>14</v>
      </c>
      <c r="D1380" s="12" t="s">
        <v>3</v>
      </c>
      <c r="E1380" s="43">
        <f t="shared" ca="1" si="210"/>
        <v>2754</v>
      </c>
      <c r="F1380" s="43">
        <f t="shared" ca="1" si="211"/>
        <v>2679</v>
      </c>
      <c r="G1380" s="20">
        <f t="shared" ca="1" si="216"/>
        <v>2483</v>
      </c>
      <c r="H1380" s="20">
        <f t="shared" ca="1" si="217"/>
        <v>3135</v>
      </c>
      <c r="I1380" s="26">
        <v>4</v>
      </c>
    </row>
    <row r="1381" spans="1:9">
      <c r="A1381" s="43">
        <v>2018</v>
      </c>
      <c r="B1381" s="20" t="s">
        <v>29</v>
      </c>
      <c r="C1381" s="11" t="s">
        <v>14</v>
      </c>
      <c r="D1381" s="11" t="s">
        <v>4</v>
      </c>
      <c r="E1381" s="43">
        <f t="shared" ca="1" si="210"/>
        <v>3045</v>
      </c>
      <c r="F1381" s="43">
        <f t="shared" ca="1" si="211"/>
        <v>2679</v>
      </c>
      <c r="G1381" s="20">
        <f t="shared" ca="1" si="216"/>
        <v>2483</v>
      </c>
      <c r="H1381" s="20">
        <f t="shared" ca="1" si="217"/>
        <v>3135</v>
      </c>
      <c r="I1381" s="26">
        <v>4</v>
      </c>
    </row>
    <row r="1382" spans="1:9">
      <c r="A1382" s="43">
        <v>2018</v>
      </c>
      <c r="B1382" s="20" t="s">
        <v>29</v>
      </c>
      <c r="C1382" s="11" t="s">
        <v>14</v>
      </c>
      <c r="D1382" s="12" t="s">
        <v>5</v>
      </c>
      <c r="E1382" s="43">
        <f t="shared" ca="1" si="210"/>
        <v>2485</v>
      </c>
      <c r="F1382" s="43">
        <f t="shared" ca="1" si="211"/>
        <v>2679</v>
      </c>
      <c r="G1382" s="20">
        <f t="shared" ca="1" si="216"/>
        <v>2483</v>
      </c>
      <c r="H1382" s="20">
        <f t="shared" ca="1" si="217"/>
        <v>3135</v>
      </c>
      <c r="I1382" s="26">
        <v>4</v>
      </c>
    </row>
    <row r="1383" spans="1:9">
      <c r="A1383" s="43">
        <v>2018</v>
      </c>
      <c r="B1383" s="20" t="s">
        <v>29</v>
      </c>
      <c r="C1383" s="11" t="s">
        <v>14</v>
      </c>
      <c r="D1383" s="12" t="s">
        <v>6</v>
      </c>
      <c r="E1383" s="43">
        <f t="shared" ca="1" si="210"/>
        <v>2520</v>
      </c>
      <c r="F1383" s="43">
        <f t="shared" ca="1" si="211"/>
        <v>2679</v>
      </c>
      <c r="G1383" s="20">
        <f t="shared" ca="1" si="216"/>
        <v>2483</v>
      </c>
      <c r="H1383" s="20">
        <f t="shared" ca="1" si="217"/>
        <v>3135</v>
      </c>
      <c r="I1383" s="26">
        <v>4</v>
      </c>
    </row>
    <row r="1384" spans="1:9">
      <c r="A1384" s="43">
        <v>2018</v>
      </c>
      <c r="B1384" s="20" t="s">
        <v>29</v>
      </c>
      <c r="C1384" s="11" t="s">
        <v>14</v>
      </c>
      <c r="D1384" s="11" t="s">
        <v>24</v>
      </c>
      <c r="E1384" s="43">
        <f t="shared" ca="1" si="210"/>
        <v>2644</v>
      </c>
      <c r="F1384" s="43">
        <f t="shared" ca="1" si="211"/>
        <v>2679</v>
      </c>
      <c r="G1384" s="20">
        <f t="shared" ca="1" si="216"/>
        <v>2483</v>
      </c>
      <c r="H1384" s="20">
        <f t="shared" ca="1" si="217"/>
        <v>3135</v>
      </c>
      <c r="I1384" s="26">
        <v>4</v>
      </c>
    </row>
    <row r="1385" spans="1:9">
      <c r="A1385" s="43">
        <v>2018</v>
      </c>
      <c r="B1385" s="20" t="s">
        <v>29</v>
      </c>
      <c r="C1385" s="11" t="s">
        <v>14</v>
      </c>
      <c r="D1385" s="11" t="s">
        <v>7</v>
      </c>
      <c r="E1385" s="43">
        <f t="shared" ca="1" si="210"/>
        <v>3068</v>
      </c>
      <c r="F1385" s="43">
        <f t="shared" ca="1" si="211"/>
        <v>2679</v>
      </c>
      <c r="G1385" s="20">
        <f t="shared" ca="1" si="216"/>
        <v>2483</v>
      </c>
      <c r="H1385" s="20">
        <f t="shared" ca="1" si="217"/>
        <v>3135</v>
      </c>
      <c r="I1385" s="26">
        <v>4</v>
      </c>
    </row>
    <row r="1386" spans="1:9">
      <c r="A1386" s="43">
        <v>2018</v>
      </c>
      <c r="B1386" s="20" t="s">
        <v>29</v>
      </c>
      <c r="C1386" s="11" t="s">
        <v>14</v>
      </c>
      <c r="D1386" s="11" t="s">
        <v>8</v>
      </c>
      <c r="E1386" s="43">
        <f t="shared" ca="1" si="210"/>
        <v>2639</v>
      </c>
      <c r="F1386" s="43">
        <f t="shared" ca="1" si="211"/>
        <v>2679</v>
      </c>
      <c r="G1386" s="20">
        <f t="shared" ca="1" si="216"/>
        <v>2483</v>
      </c>
      <c r="H1386" s="20">
        <f t="shared" ca="1" si="217"/>
        <v>3135</v>
      </c>
      <c r="I1386" s="26">
        <v>4</v>
      </c>
    </row>
    <row r="1387" spans="1:9">
      <c r="A1387" s="43">
        <v>2018</v>
      </c>
      <c r="B1387" s="20" t="s">
        <v>29</v>
      </c>
      <c r="C1387" s="11" t="s">
        <v>14</v>
      </c>
      <c r="D1387" s="11" t="s">
        <v>9</v>
      </c>
      <c r="E1387" s="43">
        <f t="shared" ca="1" si="210"/>
        <v>2719</v>
      </c>
      <c r="F1387" s="43">
        <f t="shared" ca="1" si="211"/>
        <v>2679</v>
      </c>
      <c r="G1387" s="20">
        <f t="shared" ca="1" si="216"/>
        <v>2483</v>
      </c>
      <c r="H1387" s="20">
        <f t="shared" ca="1" si="217"/>
        <v>3135</v>
      </c>
      <c r="I1387" s="26">
        <v>4</v>
      </c>
    </row>
    <row r="1388" spans="1:9">
      <c r="A1388" s="43">
        <v>2018</v>
      </c>
      <c r="B1388" s="20" t="s">
        <v>29</v>
      </c>
      <c r="C1388" s="11" t="s">
        <v>14</v>
      </c>
      <c r="D1388" s="11" t="s">
        <v>10</v>
      </c>
      <c r="E1388" s="43">
        <f t="shared" ca="1" si="210"/>
        <v>2608</v>
      </c>
      <c r="F1388" s="43">
        <f t="shared" ca="1" si="211"/>
        <v>2679</v>
      </c>
      <c r="G1388" s="20">
        <f t="shared" ca="1" si="216"/>
        <v>2483</v>
      </c>
      <c r="H1388" s="20">
        <f t="shared" ca="1" si="217"/>
        <v>3135</v>
      </c>
      <c r="I1388" s="26">
        <v>4</v>
      </c>
    </row>
    <row r="1389" spans="1:9">
      <c r="A1389" s="43">
        <v>2018</v>
      </c>
      <c r="B1389" s="20" t="s">
        <v>29</v>
      </c>
      <c r="C1389" s="11" t="s">
        <v>14</v>
      </c>
      <c r="D1389" s="11" t="s">
        <v>11</v>
      </c>
      <c r="E1389" s="43">
        <f t="shared" ca="1" si="210"/>
        <v>2782</v>
      </c>
      <c r="F1389" s="43">
        <f t="shared" ca="1" si="211"/>
        <v>2679</v>
      </c>
      <c r="G1389" s="20">
        <f t="shared" ca="1" si="216"/>
        <v>2483</v>
      </c>
      <c r="H1389" s="20">
        <f t="shared" ca="1" si="217"/>
        <v>3135</v>
      </c>
      <c r="I1389" s="26">
        <v>4</v>
      </c>
    </row>
    <row r="1390" spans="1:9">
      <c r="A1390" s="43">
        <v>2018</v>
      </c>
      <c r="B1390" s="20" t="s">
        <v>29</v>
      </c>
      <c r="C1390" s="11" t="s">
        <v>14</v>
      </c>
      <c r="D1390" s="11" t="s">
        <v>25</v>
      </c>
      <c r="E1390" s="43">
        <f t="shared" ca="1" si="210"/>
        <v>2965</v>
      </c>
      <c r="F1390" s="43">
        <f t="shared" ca="1" si="211"/>
        <v>2679</v>
      </c>
      <c r="G1390" s="20">
        <f t="shared" ca="1" si="216"/>
        <v>2483</v>
      </c>
      <c r="H1390" s="20">
        <f t="shared" ca="1" si="217"/>
        <v>3135</v>
      </c>
      <c r="I1390" s="26">
        <v>4</v>
      </c>
    </row>
    <row r="1391" spans="1:9">
      <c r="A1391" s="43">
        <v>2018</v>
      </c>
      <c r="B1391" s="20" t="s">
        <v>29</v>
      </c>
      <c r="C1391" s="11" t="s">
        <v>14</v>
      </c>
      <c r="D1391" s="11" t="s">
        <v>12</v>
      </c>
      <c r="E1391" s="43">
        <f t="shared" ca="1" si="210"/>
        <v>3135</v>
      </c>
      <c r="F1391" s="43">
        <f t="shared" ca="1" si="211"/>
        <v>2679</v>
      </c>
      <c r="G1391" s="20">
        <f t="shared" ca="1" si="216"/>
        <v>2483</v>
      </c>
      <c r="H1391" s="20">
        <f t="shared" ca="1" si="217"/>
        <v>3135</v>
      </c>
      <c r="I1391" s="26">
        <v>4</v>
      </c>
    </row>
    <row r="1392" spans="1:9">
      <c r="A1392" s="43">
        <v>2018</v>
      </c>
      <c r="B1392" s="20" t="s">
        <v>29</v>
      </c>
      <c r="C1392" s="11" t="s">
        <v>14</v>
      </c>
      <c r="D1392" s="11" t="s">
        <v>13</v>
      </c>
      <c r="E1392" s="43">
        <f t="shared" ca="1" si="210"/>
        <v>2618</v>
      </c>
      <c r="F1392" s="43">
        <f t="shared" ca="1" si="211"/>
        <v>2679</v>
      </c>
      <c r="G1392" s="20">
        <f t="shared" ca="1" si="216"/>
        <v>2483</v>
      </c>
      <c r="H1392" s="20">
        <f t="shared" ca="1" si="217"/>
        <v>3135</v>
      </c>
      <c r="I1392" s="26">
        <v>4</v>
      </c>
    </row>
    <row r="1393" spans="1:9">
      <c r="A1393" s="43">
        <v>2018</v>
      </c>
      <c r="B1393" s="3" t="s">
        <v>29</v>
      </c>
      <c r="C1393" s="11" t="s">
        <v>14</v>
      </c>
      <c r="D1393" s="11" t="s">
        <v>26</v>
      </c>
      <c r="E1393" s="43">
        <f t="shared" ca="1" si="210"/>
        <v>2941</v>
      </c>
      <c r="F1393" s="43">
        <f t="shared" ca="1" si="211"/>
        <v>2679</v>
      </c>
      <c r="G1393" s="20">
        <f t="shared" ca="1" si="216"/>
        <v>2483</v>
      </c>
      <c r="H1393" s="20">
        <f t="shared" ca="1" si="217"/>
        <v>3135</v>
      </c>
      <c r="I1393" s="26">
        <v>4</v>
      </c>
    </row>
    <row r="1394" spans="1:9">
      <c r="A1394" s="43">
        <v>2018</v>
      </c>
      <c r="B1394" s="20" t="s">
        <v>28</v>
      </c>
      <c r="C1394" s="11" t="s">
        <v>14</v>
      </c>
      <c r="D1394" s="11" t="s">
        <v>1</v>
      </c>
      <c r="E1394" s="43">
        <f t="shared" ca="1" si="210"/>
        <v>159</v>
      </c>
      <c r="F1394" s="43">
        <f t="shared" ca="1" si="211"/>
        <v>210</v>
      </c>
      <c r="G1394" s="20">
        <f ca="1">MIN(E$1394:E$1409)</f>
        <v>159</v>
      </c>
      <c r="H1394" s="20">
        <f ca="1">MAX(E$1394:E$1409)</f>
        <v>363</v>
      </c>
      <c r="I1394" s="26">
        <v>3</v>
      </c>
    </row>
    <row r="1395" spans="1:9">
      <c r="A1395" s="43">
        <v>2018</v>
      </c>
      <c r="B1395" s="20" t="s">
        <v>28</v>
      </c>
      <c r="C1395" s="11" t="s">
        <v>14</v>
      </c>
      <c r="D1395" s="11" t="s">
        <v>2</v>
      </c>
      <c r="E1395" s="43">
        <f t="shared" ca="1" si="210"/>
        <v>219</v>
      </c>
      <c r="F1395" s="43">
        <f t="shared" ca="1" si="211"/>
        <v>210</v>
      </c>
      <c r="G1395" s="20">
        <f t="shared" ref="G1395:G1409" ca="1" si="218">MIN(E$1394:E$1409)</f>
        <v>159</v>
      </c>
      <c r="H1395" s="20">
        <f t="shared" ref="H1395:H1409" ca="1" si="219">MAX(E$1394:E$1409)</f>
        <v>363</v>
      </c>
      <c r="I1395" s="26">
        <v>3</v>
      </c>
    </row>
    <row r="1396" spans="1:9">
      <c r="A1396" s="43">
        <v>2018</v>
      </c>
      <c r="B1396" s="20" t="s">
        <v>28</v>
      </c>
      <c r="C1396" s="11" t="s">
        <v>14</v>
      </c>
      <c r="D1396" s="12" t="s">
        <v>3</v>
      </c>
      <c r="E1396" s="43">
        <f t="shared" ca="1" si="210"/>
        <v>274</v>
      </c>
      <c r="F1396" s="43">
        <f t="shared" ca="1" si="211"/>
        <v>210</v>
      </c>
      <c r="G1396" s="20">
        <f t="shared" ca="1" si="218"/>
        <v>159</v>
      </c>
      <c r="H1396" s="20">
        <f t="shared" ca="1" si="219"/>
        <v>363</v>
      </c>
      <c r="I1396" s="26">
        <v>3</v>
      </c>
    </row>
    <row r="1397" spans="1:9">
      <c r="A1397" s="43">
        <v>2018</v>
      </c>
      <c r="B1397" s="20" t="s">
        <v>28</v>
      </c>
      <c r="C1397" s="11" t="s">
        <v>14</v>
      </c>
      <c r="D1397" s="11" t="s">
        <v>4</v>
      </c>
      <c r="E1397" s="43">
        <f t="shared" ca="1" si="210"/>
        <v>171</v>
      </c>
      <c r="F1397" s="43">
        <f t="shared" ca="1" si="211"/>
        <v>210</v>
      </c>
      <c r="G1397" s="20">
        <f t="shared" ca="1" si="218"/>
        <v>159</v>
      </c>
      <c r="H1397" s="20">
        <f t="shared" ca="1" si="219"/>
        <v>363</v>
      </c>
      <c r="I1397" s="26">
        <v>3</v>
      </c>
    </row>
    <row r="1398" spans="1:9">
      <c r="A1398" s="43">
        <v>2018</v>
      </c>
      <c r="B1398" s="20" t="s">
        <v>28</v>
      </c>
      <c r="C1398" s="11" t="s">
        <v>14</v>
      </c>
      <c r="D1398" s="12" t="s">
        <v>5</v>
      </c>
      <c r="E1398" s="43">
        <f t="shared" ca="1" si="210"/>
        <v>275</v>
      </c>
      <c r="F1398" s="43">
        <f t="shared" ca="1" si="211"/>
        <v>210</v>
      </c>
      <c r="G1398" s="20">
        <f t="shared" ca="1" si="218"/>
        <v>159</v>
      </c>
      <c r="H1398" s="20">
        <f t="shared" ca="1" si="219"/>
        <v>363</v>
      </c>
      <c r="I1398" s="26">
        <v>3</v>
      </c>
    </row>
    <row r="1399" spans="1:9">
      <c r="A1399" s="43">
        <v>2018</v>
      </c>
      <c r="B1399" s="20" t="s">
        <v>28</v>
      </c>
      <c r="C1399" s="11" t="s">
        <v>14</v>
      </c>
      <c r="D1399" s="12" t="s">
        <v>6</v>
      </c>
      <c r="E1399" s="43">
        <f t="shared" ca="1" si="210"/>
        <v>338</v>
      </c>
      <c r="F1399" s="43">
        <f t="shared" ca="1" si="211"/>
        <v>210</v>
      </c>
      <c r="G1399" s="20">
        <f t="shared" ca="1" si="218"/>
        <v>159</v>
      </c>
      <c r="H1399" s="20">
        <f t="shared" ca="1" si="219"/>
        <v>363</v>
      </c>
      <c r="I1399" s="26">
        <v>3</v>
      </c>
    </row>
    <row r="1400" spans="1:9">
      <c r="A1400" s="43">
        <v>2018</v>
      </c>
      <c r="B1400" s="20" t="s">
        <v>28</v>
      </c>
      <c r="C1400" s="11" t="s">
        <v>14</v>
      </c>
      <c r="D1400" s="11" t="s">
        <v>24</v>
      </c>
      <c r="E1400" s="43">
        <f t="shared" ca="1" si="210"/>
        <v>205</v>
      </c>
      <c r="F1400" s="43">
        <f t="shared" ca="1" si="211"/>
        <v>210</v>
      </c>
      <c r="G1400" s="20">
        <f t="shared" ca="1" si="218"/>
        <v>159</v>
      </c>
      <c r="H1400" s="20">
        <f t="shared" ca="1" si="219"/>
        <v>363</v>
      </c>
      <c r="I1400" s="26">
        <v>3</v>
      </c>
    </row>
    <row r="1401" spans="1:9">
      <c r="A1401" s="43">
        <v>2018</v>
      </c>
      <c r="B1401" s="20" t="s">
        <v>28</v>
      </c>
      <c r="C1401" s="11" t="s">
        <v>14</v>
      </c>
      <c r="D1401" s="11" t="s">
        <v>7</v>
      </c>
      <c r="E1401" s="43">
        <f t="shared" ca="1" si="210"/>
        <v>239</v>
      </c>
      <c r="F1401" s="43">
        <f t="shared" ca="1" si="211"/>
        <v>210</v>
      </c>
      <c r="G1401" s="20">
        <f t="shared" ca="1" si="218"/>
        <v>159</v>
      </c>
      <c r="H1401" s="20">
        <f t="shared" ca="1" si="219"/>
        <v>363</v>
      </c>
      <c r="I1401" s="26">
        <v>3</v>
      </c>
    </row>
    <row r="1402" spans="1:9">
      <c r="A1402" s="43">
        <v>2018</v>
      </c>
      <c r="B1402" s="20" t="s">
        <v>28</v>
      </c>
      <c r="C1402" s="11" t="s">
        <v>14</v>
      </c>
      <c r="D1402" s="11" t="s">
        <v>8</v>
      </c>
      <c r="E1402" s="43">
        <f t="shared" ca="1" si="210"/>
        <v>179</v>
      </c>
      <c r="F1402" s="43">
        <f t="shared" ca="1" si="211"/>
        <v>210</v>
      </c>
      <c r="G1402" s="20">
        <f t="shared" ca="1" si="218"/>
        <v>159</v>
      </c>
      <c r="H1402" s="20">
        <f t="shared" ca="1" si="219"/>
        <v>363</v>
      </c>
      <c r="I1402" s="26">
        <v>3</v>
      </c>
    </row>
    <row r="1403" spans="1:9">
      <c r="A1403" s="43">
        <v>2018</v>
      </c>
      <c r="B1403" s="20" t="s">
        <v>28</v>
      </c>
      <c r="C1403" s="11" t="s">
        <v>14</v>
      </c>
      <c r="D1403" s="11" t="s">
        <v>9</v>
      </c>
      <c r="E1403" s="43">
        <f t="shared" ca="1" si="210"/>
        <v>221</v>
      </c>
      <c r="F1403" s="43">
        <f t="shared" ca="1" si="211"/>
        <v>210</v>
      </c>
      <c r="G1403" s="20">
        <f t="shared" ca="1" si="218"/>
        <v>159</v>
      </c>
      <c r="H1403" s="20">
        <f t="shared" ca="1" si="219"/>
        <v>363</v>
      </c>
      <c r="I1403" s="26">
        <v>3</v>
      </c>
    </row>
    <row r="1404" spans="1:9">
      <c r="A1404" s="43">
        <v>2018</v>
      </c>
      <c r="B1404" s="20" t="s">
        <v>28</v>
      </c>
      <c r="C1404" s="11" t="s">
        <v>14</v>
      </c>
      <c r="D1404" s="11" t="s">
        <v>10</v>
      </c>
      <c r="E1404" s="43">
        <f t="shared" ca="1" si="210"/>
        <v>171</v>
      </c>
      <c r="F1404" s="43">
        <f t="shared" ca="1" si="211"/>
        <v>210</v>
      </c>
      <c r="G1404" s="20">
        <f t="shared" ca="1" si="218"/>
        <v>159</v>
      </c>
      <c r="H1404" s="20">
        <f t="shared" ca="1" si="219"/>
        <v>363</v>
      </c>
      <c r="I1404" s="26">
        <v>3</v>
      </c>
    </row>
    <row r="1405" spans="1:9">
      <c r="A1405" s="43">
        <v>2018</v>
      </c>
      <c r="B1405" s="20" t="s">
        <v>28</v>
      </c>
      <c r="C1405" s="11" t="s">
        <v>14</v>
      </c>
      <c r="D1405" s="11" t="s">
        <v>11</v>
      </c>
      <c r="E1405" s="43">
        <f t="shared" ca="1" si="210"/>
        <v>266</v>
      </c>
      <c r="F1405" s="43">
        <f t="shared" ca="1" si="211"/>
        <v>210</v>
      </c>
      <c r="G1405" s="20">
        <f t="shared" ca="1" si="218"/>
        <v>159</v>
      </c>
      <c r="H1405" s="20">
        <f t="shared" ca="1" si="219"/>
        <v>363</v>
      </c>
      <c r="I1405" s="26">
        <v>3</v>
      </c>
    </row>
    <row r="1406" spans="1:9">
      <c r="A1406" s="43">
        <v>2018</v>
      </c>
      <c r="B1406" s="20" t="s">
        <v>28</v>
      </c>
      <c r="C1406" s="11" t="s">
        <v>14</v>
      </c>
      <c r="D1406" s="11" t="s">
        <v>25</v>
      </c>
      <c r="E1406" s="43">
        <f t="shared" ca="1" si="210"/>
        <v>175</v>
      </c>
      <c r="F1406" s="43">
        <f t="shared" ca="1" si="211"/>
        <v>210</v>
      </c>
      <c r="G1406" s="20">
        <f t="shared" ca="1" si="218"/>
        <v>159</v>
      </c>
      <c r="H1406" s="20">
        <f t="shared" ca="1" si="219"/>
        <v>363</v>
      </c>
      <c r="I1406" s="26">
        <v>3</v>
      </c>
    </row>
    <row r="1407" spans="1:9">
      <c r="A1407" s="43">
        <v>2018</v>
      </c>
      <c r="B1407" s="20" t="s">
        <v>28</v>
      </c>
      <c r="C1407" s="11" t="s">
        <v>14</v>
      </c>
      <c r="D1407" s="11" t="s">
        <v>12</v>
      </c>
      <c r="E1407" s="43">
        <f t="shared" ca="1" si="210"/>
        <v>174</v>
      </c>
      <c r="F1407" s="43">
        <f t="shared" ca="1" si="211"/>
        <v>210</v>
      </c>
      <c r="G1407" s="20">
        <f t="shared" ca="1" si="218"/>
        <v>159</v>
      </c>
      <c r="H1407" s="20">
        <f t="shared" ca="1" si="219"/>
        <v>363</v>
      </c>
      <c r="I1407" s="26">
        <v>3</v>
      </c>
    </row>
    <row r="1408" spans="1:9">
      <c r="A1408" s="43">
        <v>2018</v>
      </c>
      <c r="B1408" s="20" t="s">
        <v>28</v>
      </c>
      <c r="C1408" s="11" t="s">
        <v>14</v>
      </c>
      <c r="D1408" s="11" t="s">
        <v>13</v>
      </c>
      <c r="E1408" s="43">
        <f t="shared" ca="1" si="210"/>
        <v>363</v>
      </c>
      <c r="F1408" s="43">
        <f t="shared" ca="1" si="211"/>
        <v>210</v>
      </c>
      <c r="G1408" s="20">
        <f t="shared" ca="1" si="218"/>
        <v>159</v>
      </c>
      <c r="H1408" s="20">
        <f t="shared" ca="1" si="219"/>
        <v>363</v>
      </c>
      <c r="I1408" s="26">
        <v>3</v>
      </c>
    </row>
    <row r="1409" spans="1:9">
      <c r="A1409" s="43">
        <v>2018</v>
      </c>
      <c r="B1409" s="3" t="s">
        <v>28</v>
      </c>
      <c r="C1409" s="11" t="s">
        <v>14</v>
      </c>
      <c r="D1409" s="11" t="s">
        <v>26</v>
      </c>
      <c r="E1409" s="43">
        <f t="shared" ca="1" si="210"/>
        <v>175</v>
      </c>
      <c r="F1409" s="43">
        <f t="shared" ca="1" si="211"/>
        <v>210</v>
      </c>
      <c r="G1409" s="20">
        <f t="shared" ca="1" si="218"/>
        <v>159</v>
      </c>
      <c r="H1409" s="20">
        <f t="shared" ca="1" si="219"/>
        <v>363</v>
      </c>
      <c r="I1409" s="26">
        <v>3</v>
      </c>
    </row>
    <row r="1410" spans="1:9">
      <c r="A1410" s="43">
        <v>2019</v>
      </c>
      <c r="B1410" s="20" t="s">
        <v>34</v>
      </c>
      <c r="C1410" s="11" t="s">
        <v>14</v>
      </c>
      <c r="D1410" s="11" t="s">
        <v>1</v>
      </c>
      <c r="E1410" s="43">
        <f t="shared" ca="1" si="210"/>
        <v>732</v>
      </c>
      <c r="F1410" s="43">
        <f t="shared" ca="1" si="211"/>
        <v>694</v>
      </c>
      <c r="G1410" s="20">
        <f ca="1">MIN(E$1410:E$1425)</f>
        <v>430</v>
      </c>
      <c r="H1410" s="20">
        <f ca="1">MAX(E$1410:E$1425)</f>
        <v>815</v>
      </c>
      <c r="I1410" s="26">
        <v>10</v>
      </c>
    </row>
    <row r="1411" spans="1:9">
      <c r="A1411" s="43">
        <v>2019</v>
      </c>
      <c r="B1411" s="20" t="s">
        <v>34</v>
      </c>
      <c r="C1411" s="11" t="s">
        <v>14</v>
      </c>
      <c r="D1411" s="11" t="s">
        <v>2</v>
      </c>
      <c r="E1411" s="43">
        <f t="shared" ref="E1411:E1474" ca="1" si="220">VLOOKUP($D1411,INDIRECT(A1411&amp;"!B11:K27"),$I1411,FALSE)</f>
        <v>815</v>
      </c>
      <c r="F1411" s="43">
        <f t="shared" ref="F1411:F1474" ca="1" si="221">VLOOKUP($C1411,INDIRECT(A1411&amp;"!B11:K27"),$I1411,FALSE)</f>
        <v>694</v>
      </c>
      <c r="G1411" s="20">
        <f t="shared" ref="G1411:G1425" ca="1" si="222">MIN(E$1410:E$1425)</f>
        <v>430</v>
      </c>
      <c r="H1411" s="20">
        <f t="shared" ref="H1411:H1425" ca="1" si="223">MAX(E$1410:E$1425)</f>
        <v>815</v>
      </c>
      <c r="I1411" s="26">
        <v>10</v>
      </c>
    </row>
    <row r="1412" spans="1:9">
      <c r="A1412" s="43">
        <v>2019</v>
      </c>
      <c r="B1412" s="20" t="s">
        <v>34</v>
      </c>
      <c r="C1412" s="11" t="s">
        <v>14</v>
      </c>
      <c r="D1412" s="12" t="s">
        <v>3</v>
      </c>
      <c r="E1412" s="43">
        <f t="shared" ca="1" si="220"/>
        <v>669</v>
      </c>
      <c r="F1412" s="43">
        <f t="shared" ca="1" si="221"/>
        <v>694</v>
      </c>
      <c r="G1412" s="20">
        <f t="shared" ca="1" si="222"/>
        <v>430</v>
      </c>
      <c r="H1412" s="20">
        <f t="shared" ca="1" si="223"/>
        <v>815</v>
      </c>
      <c r="I1412" s="26">
        <v>10</v>
      </c>
    </row>
    <row r="1413" spans="1:9">
      <c r="A1413" s="43">
        <v>2019</v>
      </c>
      <c r="B1413" s="20" t="s">
        <v>34</v>
      </c>
      <c r="C1413" s="11" t="s">
        <v>14</v>
      </c>
      <c r="D1413" s="11" t="s">
        <v>4</v>
      </c>
      <c r="E1413" s="43">
        <f t="shared" ca="1" si="220"/>
        <v>566</v>
      </c>
      <c r="F1413" s="43">
        <f t="shared" ca="1" si="221"/>
        <v>694</v>
      </c>
      <c r="G1413" s="20">
        <f t="shared" ca="1" si="222"/>
        <v>430</v>
      </c>
      <c r="H1413" s="20">
        <f t="shared" ca="1" si="223"/>
        <v>815</v>
      </c>
      <c r="I1413" s="26">
        <v>10</v>
      </c>
    </row>
    <row r="1414" spans="1:9">
      <c r="A1414" s="43">
        <v>2019</v>
      </c>
      <c r="B1414" s="20" t="s">
        <v>34</v>
      </c>
      <c r="C1414" s="11" t="s">
        <v>14</v>
      </c>
      <c r="D1414" s="12" t="s">
        <v>5</v>
      </c>
      <c r="E1414" s="43">
        <f t="shared" ca="1" si="220"/>
        <v>548</v>
      </c>
      <c r="F1414" s="43">
        <f t="shared" ca="1" si="221"/>
        <v>694</v>
      </c>
      <c r="G1414" s="20">
        <f t="shared" ca="1" si="222"/>
        <v>430</v>
      </c>
      <c r="H1414" s="20">
        <f t="shared" ca="1" si="223"/>
        <v>815</v>
      </c>
      <c r="I1414" s="26">
        <v>10</v>
      </c>
    </row>
    <row r="1415" spans="1:9">
      <c r="A1415" s="43">
        <v>2019</v>
      </c>
      <c r="B1415" s="20" t="s">
        <v>34</v>
      </c>
      <c r="C1415" s="11" t="s">
        <v>14</v>
      </c>
      <c r="D1415" s="12" t="s">
        <v>6</v>
      </c>
      <c r="E1415" s="43">
        <f t="shared" ca="1" si="220"/>
        <v>814</v>
      </c>
      <c r="F1415" s="43">
        <f t="shared" ca="1" si="221"/>
        <v>694</v>
      </c>
      <c r="G1415" s="20">
        <f t="shared" ca="1" si="222"/>
        <v>430</v>
      </c>
      <c r="H1415" s="20">
        <f t="shared" ca="1" si="223"/>
        <v>815</v>
      </c>
      <c r="I1415" s="26">
        <v>10</v>
      </c>
    </row>
    <row r="1416" spans="1:9">
      <c r="A1416" s="43">
        <v>2019</v>
      </c>
      <c r="B1416" s="20" t="s">
        <v>34</v>
      </c>
      <c r="C1416" s="11" t="s">
        <v>14</v>
      </c>
      <c r="D1416" s="11" t="s">
        <v>24</v>
      </c>
      <c r="E1416" s="43">
        <f t="shared" ca="1" si="220"/>
        <v>790</v>
      </c>
      <c r="F1416" s="43">
        <f t="shared" ca="1" si="221"/>
        <v>694</v>
      </c>
      <c r="G1416" s="20">
        <f t="shared" ca="1" si="222"/>
        <v>430</v>
      </c>
      <c r="H1416" s="20">
        <f t="shared" ca="1" si="223"/>
        <v>815</v>
      </c>
      <c r="I1416" s="26">
        <v>10</v>
      </c>
    </row>
    <row r="1417" spans="1:9">
      <c r="A1417" s="43">
        <v>2019</v>
      </c>
      <c r="B1417" s="20" t="s">
        <v>34</v>
      </c>
      <c r="C1417" s="11" t="s">
        <v>14</v>
      </c>
      <c r="D1417" s="11" t="s">
        <v>7</v>
      </c>
      <c r="E1417" s="43">
        <f t="shared" ca="1" si="220"/>
        <v>462</v>
      </c>
      <c r="F1417" s="43">
        <f t="shared" ca="1" si="221"/>
        <v>694</v>
      </c>
      <c r="G1417" s="20">
        <f t="shared" ca="1" si="222"/>
        <v>430</v>
      </c>
      <c r="H1417" s="20">
        <f t="shared" ca="1" si="223"/>
        <v>815</v>
      </c>
      <c r="I1417" s="26">
        <v>10</v>
      </c>
    </row>
    <row r="1418" spans="1:9">
      <c r="A1418" s="43">
        <v>2019</v>
      </c>
      <c r="B1418" s="20" t="s">
        <v>34</v>
      </c>
      <c r="C1418" s="11" t="s">
        <v>14</v>
      </c>
      <c r="D1418" s="11" t="s">
        <v>8</v>
      </c>
      <c r="E1418" s="43">
        <f t="shared" ca="1" si="220"/>
        <v>678</v>
      </c>
      <c r="F1418" s="43">
        <f t="shared" ca="1" si="221"/>
        <v>694</v>
      </c>
      <c r="G1418" s="20">
        <f t="shared" ca="1" si="222"/>
        <v>430</v>
      </c>
      <c r="H1418" s="20">
        <f t="shared" ca="1" si="223"/>
        <v>815</v>
      </c>
      <c r="I1418" s="26">
        <v>10</v>
      </c>
    </row>
    <row r="1419" spans="1:9">
      <c r="A1419" s="43">
        <v>2019</v>
      </c>
      <c r="B1419" s="20" t="s">
        <v>34</v>
      </c>
      <c r="C1419" s="11" t="s">
        <v>14</v>
      </c>
      <c r="D1419" s="11" t="s">
        <v>9</v>
      </c>
      <c r="E1419" s="43">
        <f t="shared" ca="1" si="220"/>
        <v>683</v>
      </c>
      <c r="F1419" s="43">
        <f t="shared" ca="1" si="221"/>
        <v>694</v>
      </c>
      <c r="G1419" s="20">
        <f t="shared" ca="1" si="222"/>
        <v>430</v>
      </c>
      <c r="H1419" s="20">
        <f t="shared" ca="1" si="223"/>
        <v>815</v>
      </c>
      <c r="I1419" s="26">
        <v>10</v>
      </c>
    </row>
    <row r="1420" spans="1:9">
      <c r="A1420" s="43">
        <v>2019</v>
      </c>
      <c r="B1420" s="20" t="s">
        <v>34</v>
      </c>
      <c r="C1420" s="11" t="s">
        <v>14</v>
      </c>
      <c r="D1420" s="11" t="s">
        <v>10</v>
      </c>
      <c r="E1420" s="43">
        <f t="shared" ca="1" si="220"/>
        <v>729</v>
      </c>
      <c r="F1420" s="43">
        <f t="shared" ca="1" si="221"/>
        <v>694</v>
      </c>
      <c r="G1420" s="20">
        <f t="shared" ca="1" si="222"/>
        <v>430</v>
      </c>
      <c r="H1420" s="20">
        <f t="shared" ca="1" si="223"/>
        <v>815</v>
      </c>
      <c r="I1420" s="26">
        <v>10</v>
      </c>
    </row>
    <row r="1421" spans="1:9">
      <c r="A1421" s="43">
        <v>2019</v>
      </c>
      <c r="B1421" s="20" t="s">
        <v>34</v>
      </c>
      <c r="C1421" s="11" t="s">
        <v>14</v>
      </c>
      <c r="D1421" s="11" t="s">
        <v>11</v>
      </c>
      <c r="E1421" s="43">
        <f t="shared" ca="1" si="220"/>
        <v>687</v>
      </c>
      <c r="F1421" s="43">
        <f t="shared" ca="1" si="221"/>
        <v>694</v>
      </c>
      <c r="G1421" s="20">
        <f t="shared" ca="1" si="222"/>
        <v>430</v>
      </c>
      <c r="H1421" s="20">
        <f t="shared" ca="1" si="223"/>
        <v>815</v>
      </c>
      <c r="I1421" s="26">
        <v>10</v>
      </c>
    </row>
    <row r="1422" spans="1:9">
      <c r="A1422" s="43">
        <v>2019</v>
      </c>
      <c r="B1422" s="20" t="s">
        <v>34</v>
      </c>
      <c r="C1422" s="11" t="s">
        <v>14</v>
      </c>
      <c r="D1422" s="11" t="s">
        <v>25</v>
      </c>
      <c r="E1422" s="43">
        <f t="shared" ca="1" si="220"/>
        <v>430</v>
      </c>
      <c r="F1422" s="43">
        <f t="shared" ca="1" si="221"/>
        <v>694</v>
      </c>
      <c r="G1422" s="20">
        <f t="shared" ca="1" si="222"/>
        <v>430</v>
      </c>
      <c r="H1422" s="20">
        <f t="shared" ca="1" si="223"/>
        <v>815</v>
      </c>
      <c r="I1422" s="26">
        <v>10</v>
      </c>
    </row>
    <row r="1423" spans="1:9">
      <c r="A1423" s="43">
        <v>2019</v>
      </c>
      <c r="B1423" s="20" t="s">
        <v>34</v>
      </c>
      <c r="C1423" s="11" t="s">
        <v>14</v>
      </c>
      <c r="D1423" s="11" t="s">
        <v>12</v>
      </c>
      <c r="E1423" s="43">
        <f t="shared" ca="1" si="220"/>
        <v>484</v>
      </c>
      <c r="F1423" s="43">
        <f t="shared" ca="1" si="221"/>
        <v>694</v>
      </c>
      <c r="G1423" s="20">
        <f t="shared" ca="1" si="222"/>
        <v>430</v>
      </c>
      <c r="H1423" s="20">
        <f t="shared" ca="1" si="223"/>
        <v>815</v>
      </c>
      <c r="I1423" s="26">
        <v>10</v>
      </c>
    </row>
    <row r="1424" spans="1:9">
      <c r="A1424" s="43">
        <v>2019</v>
      </c>
      <c r="B1424" s="20" t="s">
        <v>34</v>
      </c>
      <c r="C1424" s="11" t="s">
        <v>14</v>
      </c>
      <c r="D1424" s="11" t="s">
        <v>13</v>
      </c>
      <c r="E1424" s="43">
        <f t="shared" ca="1" si="220"/>
        <v>730</v>
      </c>
      <c r="F1424" s="43">
        <f t="shared" ca="1" si="221"/>
        <v>694</v>
      </c>
      <c r="G1424" s="20">
        <f t="shared" ca="1" si="222"/>
        <v>430</v>
      </c>
      <c r="H1424" s="20">
        <f t="shared" ca="1" si="223"/>
        <v>815</v>
      </c>
      <c r="I1424" s="26">
        <v>10</v>
      </c>
    </row>
    <row r="1425" spans="1:9">
      <c r="A1425" s="43">
        <v>2019</v>
      </c>
      <c r="B1425" s="3" t="s">
        <v>34</v>
      </c>
      <c r="C1425" s="11" t="s">
        <v>14</v>
      </c>
      <c r="D1425" s="11" t="s">
        <v>26</v>
      </c>
      <c r="E1425" s="43">
        <f t="shared" ca="1" si="220"/>
        <v>535</v>
      </c>
      <c r="F1425" s="43">
        <f t="shared" ca="1" si="221"/>
        <v>694</v>
      </c>
      <c r="G1425" s="20">
        <f t="shared" ca="1" si="222"/>
        <v>430</v>
      </c>
      <c r="H1425" s="20">
        <f t="shared" ca="1" si="223"/>
        <v>815</v>
      </c>
      <c r="I1425" s="26">
        <v>10</v>
      </c>
    </row>
    <row r="1426" spans="1:9">
      <c r="A1426" s="43">
        <v>2019</v>
      </c>
      <c r="B1426" s="20" t="s">
        <v>33</v>
      </c>
      <c r="C1426" s="11" t="s">
        <v>14</v>
      </c>
      <c r="D1426" s="11" t="s">
        <v>1</v>
      </c>
      <c r="E1426" s="43">
        <f t="shared" ca="1" si="220"/>
        <v>204</v>
      </c>
      <c r="F1426" s="43">
        <f t="shared" ca="1" si="221"/>
        <v>210</v>
      </c>
      <c r="G1426" s="20">
        <f ca="1">MIN(E$1426:E$1441)</f>
        <v>126</v>
      </c>
      <c r="H1426" s="20">
        <f ca="1">MAX(E$1426:E$1441)</f>
        <v>257</v>
      </c>
      <c r="I1426" s="26">
        <v>9</v>
      </c>
    </row>
    <row r="1427" spans="1:9">
      <c r="A1427" s="43">
        <v>2019</v>
      </c>
      <c r="B1427" s="20" t="s">
        <v>33</v>
      </c>
      <c r="C1427" s="11" t="s">
        <v>14</v>
      </c>
      <c r="D1427" s="11" t="s">
        <v>2</v>
      </c>
      <c r="E1427" s="43">
        <f t="shared" ca="1" si="220"/>
        <v>220</v>
      </c>
      <c r="F1427" s="43">
        <f t="shared" ca="1" si="221"/>
        <v>210</v>
      </c>
      <c r="G1427" s="20">
        <f t="shared" ref="G1427:G1441" ca="1" si="224">MIN(E$1426:E$1441)</f>
        <v>126</v>
      </c>
      <c r="H1427" s="20">
        <f t="shared" ref="H1427:H1441" ca="1" si="225">MAX(E$1426:E$1441)</f>
        <v>257</v>
      </c>
      <c r="I1427" s="26">
        <v>9</v>
      </c>
    </row>
    <row r="1428" spans="1:9">
      <c r="A1428" s="43">
        <v>2019</v>
      </c>
      <c r="B1428" s="20" t="s">
        <v>33</v>
      </c>
      <c r="C1428" s="11" t="s">
        <v>14</v>
      </c>
      <c r="D1428" s="12" t="s">
        <v>3</v>
      </c>
      <c r="E1428" s="43">
        <f t="shared" ca="1" si="220"/>
        <v>191</v>
      </c>
      <c r="F1428" s="43">
        <f t="shared" ca="1" si="221"/>
        <v>210</v>
      </c>
      <c r="G1428" s="20">
        <f t="shared" ca="1" si="224"/>
        <v>126</v>
      </c>
      <c r="H1428" s="20">
        <f t="shared" ca="1" si="225"/>
        <v>257</v>
      </c>
      <c r="I1428" s="26">
        <v>9</v>
      </c>
    </row>
    <row r="1429" spans="1:9">
      <c r="A1429" s="43">
        <v>2019</v>
      </c>
      <c r="B1429" s="20" t="s">
        <v>33</v>
      </c>
      <c r="C1429" s="11" t="s">
        <v>14</v>
      </c>
      <c r="D1429" s="11" t="s">
        <v>4</v>
      </c>
      <c r="E1429" s="43">
        <f t="shared" ca="1" si="220"/>
        <v>244</v>
      </c>
      <c r="F1429" s="43">
        <f t="shared" ca="1" si="221"/>
        <v>210</v>
      </c>
      <c r="G1429" s="20">
        <f t="shared" ca="1" si="224"/>
        <v>126</v>
      </c>
      <c r="H1429" s="20">
        <f t="shared" ca="1" si="225"/>
        <v>257</v>
      </c>
      <c r="I1429" s="26">
        <v>9</v>
      </c>
    </row>
    <row r="1430" spans="1:9">
      <c r="A1430" s="43">
        <v>2019</v>
      </c>
      <c r="B1430" s="20" t="s">
        <v>33</v>
      </c>
      <c r="C1430" s="11" t="s">
        <v>14</v>
      </c>
      <c r="D1430" s="12" t="s">
        <v>5</v>
      </c>
      <c r="E1430" s="43">
        <f t="shared" ca="1" si="220"/>
        <v>200</v>
      </c>
      <c r="F1430" s="43">
        <f t="shared" ca="1" si="221"/>
        <v>210</v>
      </c>
      <c r="G1430" s="20">
        <f t="shared" ca="1" si="224"/>
        <v>126</v>
      </c>
      <c r="H1430" s="20">
        <f t="shared" ca="1" si="225"/>
        <v>257</v>
      </c>
      <c r="I1430" s="26">
        <v>9</v>
      </c>
    </row>
    <row r="1431" spans="1:9">
      <c r="A1431" s="43">
        <v>2019</v>
      </c>
      <c r="B1431" s="20" t="s">
        <v>33</v>
      </c>
      <c r="C1431" s="11" t="s">
        <v>14</v>
      </c>
      <c r="D1431" s="12" t="s">
        <v>6</v>
      </c>
      <c r="E1431" s="43">
        <f t="shared" ca="1" si="220"/>
        <v>201</v>
      </c>
      <c r="F1431" s="43">
        <f t="shared" ca="1" si="221"/>
        <v>210</v>
      </c>
      <c r="G1431" s="20">
        <f t="shared" ca="1" si="224"/>
        <v>126</v>
      </c>
      <c r="H1431" s="20">
        <f t="shared" ca="1" si="225"/>
        <v>257</v>
      </c>
      <c r="I1431" s="26">
        <v>9</v>
      </c>
    </row>
    <row r="1432" spans="1:9">
      <c r="A1432" s="43">
        <v>2019</v>
      </c>
      <c r="B1432" s="20" t="s">
        <v>33</v>
      </c>
      <c r="C1432" s="11" t="s">
        <v>14</v>
      </c>
      <c r="D1432" s="11" t="s">
        <v>24</v>
      </c>
      <c r="E1432" s="43">
        <f t="shared" ca="1" si="220"/>
        <v>204</v>
      </c>
      <c r="F1432" s="43">
        <f t="shared" ca="1" si="221"/>
        <v>210</v>
      </c>
      <c r="G1432" s="20">
        <f t="shared" ca="1" si="224"/>
        <v>126</v>
      </c>
      <c r="H1432" s="20">
        <f t="shared" ca="1" si="225"/>
        <v>257</v>
      </c>
      <c r="I1432" s="26">
        <v>9</v>
      </c>
    </row>
    <row r="1433" spans="1:9">
      <c r="A1433" s="43">
        <v>2019</v>
      </c>
      <c r="B1433" s="20" t="s">
        <v>33</v>
      </c>
      <c r="C1433" s="11" t="s">
        <v>14</v>
      </c>
      <c r="D1433" s="11" t="s">
        <v>7</v>
      </c>
      <c r="E1433" s="43">
        <f t="shared" ca="1" si="220"/>
        <v>184</v>
      </c>
      <c r="F1433" s="43">
        <f t="shared" ca="1" si="221"/>
        <v>210</v>
      </c>
      <c r="G1433" s="20">
        <f t="shared" ca="1" si="224"/>
        <v>126</v>
      </c>
      <c r="H1433" s="20">
        <f t="shared" ca="1" si="225"/>
        <v>257</v>
      </c>
      <c r="I1433" s="26">
        <v>9</v>
      </c>
    </row>
    <row r="1434" spans="1:9">
      <c r="A1434" s="43">
        <v>2019</v>
      </c>
      <c r="B1434" s="20" t="s">
        <v>33</v>
      </c>
      <c r="C1434" s="11" t="s">
        <v>14</v>
      </c>
      <c r="D1434" s="11" t="s">
        <v>8</v>
      </c>
      <c r="E1434" s="43">
        <f t="shared" ca="1" si="220"/>
        <v>238</v>
      </c>
      <c r="F1434" s="43">
        <f t="shared" ca="1" si="221"/>
        <v>210</v>
      </c>
      <c r="G1434" s="20">
        <f t="shared" ca="1" si="224"/>
        <v>126</v>
      </c>
      <c r="H1434" s="20">
        <f t="shared" ca="1" si="225"/>
        <v>257</v>
      </c>
      <c r="I1434" s="26">
        <v>9</v>
      </c>
    </row>
    <row r="1435" spans="1:9">
      <c r="A1435" s="43">
        <v>2019</v>
      </c>
      <c r="B1435" s="20" t="s">
        <v>33</v>
      </c>
      <c r="C1435" s="11" t="s">
        <v>14</v>
      </c>
      <c r="D1435" s="11" t="s">
        <v>9</v>
      </c>
      <c r="E1435" s="43">
        <f t="shared" ca="1" si="220"/>
        <v>211</v>
      </c>
      <c r="F1435" s="43">
        <f t="shared" ca="1" si="221"/>
        <v>210</v>
      </c>
      <c r="G1435" s="20">
        <f t="shared" ca="1" si="224"/>
        <v>126</v>
      </c>
      <c r="H1435" s="20">
        <f t="shared" ca="1" si="225"/>
        <v>257</v>
      </c>
      <c r="I1435" s="26">
        <v>9</v>
      </c>
    </row>
    <row r="1436" spans="1:9">
      <c r="A1436" s="43">
        <v>2019</v>
      </c>
      <c r="B1436" s="20" t="s">
        <v>33</v>
      </c>
      <c r="C1436" s="11" t="s">
        <v>14</v>
      </c>
      <c r="D1436" s="11" t="s">
        <v>10</v>
      </c>
      <c r="E1436" s="43">
        <f t="shared" ca="1" si="220"/>
        <v>251</v>
      </c>
      <c r="F1436" s="43">
        <f t="shared" ca="1" si="221"/>
        <v>210</v>
      </c>
      <c r="G1436" s="20">
        <f t="shared" ca="1" si="224"/>
        <v>126</v>
      </c>
      <c r="H1436" s="20">
        <f t="shared" ca="1" si="225"/>
        <v>257</v>
      </c>
      <c r="I1436" s="26">
        <v>9</v>
      </c>
    </row>
    <row r="1437" spans="1:9">
      <c r="A1437" s="43">
        <v>2019</v>
      </c>
      <c r="B1437" s="20" t="s">
        <v>33</v>
      </c>
      <c r="C1437" s="11" t="s">
        <v>14</v>
      </c>
      <c r="D1437" s="11" t="s">
        <v>11</v>
      </c>
      <c r="E1437" s="43">
        <f t="shared" ca="1" si="220"/>
        <v>222</v>
      </c>
      <c r="F1437" s="43">
        <f t="shared" ca="1" si="221"/>
        <v>210</v>
      </c>
      <c r="G1437" s="20">
        <f t="shared" ca="1" si="224"/>
        <v>126</v>
      </c>
      <c r="H1437" s="20">
        <f t="shared" ca="1" si="225"/>
        <v>257</v>
      </c>
      <c r="I1437" s="26">
        <v>9</v>
      </c>
    </row>
    <row r="1438" spans="1:9">
      <c r="A1438" s="43">
        <v>2019</v>
      </c>
      <c r="B1438" s="20" t="s">
        <v>33</v>
      </c>
      <c r="C1438" s="11" t="s">
        <v>14</v>
      </c>
      <c r="D1438" s="11" t="s">
        <v>25</v>
      </c>
      <c r="E1438" s="43">
        <f t="shared" ca="1" si="220"/>
        <v>126</v>
      </c>
      <c r="F1438" s="43">
        <f t="shared" ca="1" si="221"/>
        <v>210</v>
      </c>
      <c r="G1438" s="20">
        <f t="shared" ca="1" si="224"/>
        <v>126</v>
      </c>
      <c r="H1438" s="20">
        <f t="shared" ca="1" si="225"/>
        <v>257</v>
      </c>
      <c r="I1438" s="26">
        <v>9</v>
      </c>
    </row>
    <row r="1439" spans="1:9">
      <c r="A1439" s="43">
        <v>2019</v>
      </c>
      <c r="B1439" s="20" t="s">
        <v>33</v>
      </c>
      <c r="C1439" s="11" t="s">
        <v>14</v>
      </c>
      <c r="D1439" s="11" t="s">
        <v>12</v>
      </c>
      <c r="E1439" s="43">
        <f t="shared" ca="1" si="220"/>
        <v>151</v>
      </c>
      <c r="F1439" s="43">
        <f t="shared" ca="1" si="221"/>
        <v>210</v>
      </c>
      <c r="G1439" s="20">
        <f t="shared" ca="1" si="224"/>
        <v>126</v>
      </c>
      <c r="H1439" s="20">
        <f t="shared" ca="1" si="225"/>
        <v>257</v>
      </c>
      <c r="I1439" s="26">
        <v>9</v>
      </c>
    </row>
    <row r="1440" spans="1:9">
      <c r="A1440" s="43">
        <v>2019</v>
      </c>
      <c r="B1440" s="20" t="s">
        <v>33</v>
      </c>
      <c r="C1440" s="11" t="s">
        <v>14</v>
      </c>
      <c r="D1440" s="11" t="s">
        <v>13</v>
      </c>
      <c r="E1440" s="43">
        <f t="shared" ca="1" si="220"/>
        <v>257</v>
      </c>
      <c r="F1440" s="43">
        <f t="shared" ca="1" si="221"/>
        <v>210</v>
      </c>
      <c r="G1440" s="20">
        <f t="shared" ca="1" si="224"/>
        <v>126</v>
      </c>
      <c r="H1440" s="20">
        <f t="shared" ca="1" si="225"/>
        <v>257</v>
      </c>
      <c r="I1440" s="26">
        <v>9</v>
      </c>
    </row>
    <row r="1441" spans="1:9">
      <c r="A1441" s="43">
        <v>2019</v>
      </c>
      <c r="B1441" s="3" t="s">
        <v>33</v>
      </c>
      <c r="C1441" s="11" t="s">
        <v>14</v>
      </c>
      <c r="D1441" s="11" t="s">
        <v>26</v>
      </c>
      <c r="E1441" s="43">
        <f t="shared" ca="1" si="220"/>
        <v>179</v>
      </c>
      <c r="F1441" s="43">
        <f t="shared" ca="1" si="221"/>
        <v>210</v>
      </c>
      <c r="G1441" s="20">
        <f t="shared" ca="1" si="224"/>
        <v>126</v>
      </c>
      <c r="H1441" s="20">
        <f t="shared" ca="1" si="225"/>
        <v>257</v>
      </c>
      <c r="I1441" s="26">
        <v>9</v>
      </c>
    </row>
    <row r="1442" spans="1:9">
      <c r="A1442" s="43">
        <v>2019</v>
      </c>
      <c r="B1442" s="21" t="s">
        <v>42</v>
      </c>
      <c r="C1442" s="11" t="s">
        <v>14</v>
      </c>
      <c r="D1442" s="11" t="s">
        <v>1</v>
      </c>
      <c r="E1442" s="43">
        <f t="shared" ca="1" si="220"/>
        <v>464</v>
      </c>
      <c r="F1442" s="43">
        <f t="shared" ca="1" si="221"/>
        <v>417</v>
      </c>
      <c r="G1442" s="20">
        <f ca="1">MIN(E$1442:E$1457)</f>
        <v>208</v>
      </c>
      <c r="H1442" s="20">
        <f ca="1">MAX(E$1442:E$1457)</f>
        <v>485</v>
      </c>
      <c r="I1442" s="26">
        <v>8</v>
      </c>
    </row>
    <row r="1443" spans="1:9">
      <c r="A1443" s="43">
        <v>2019</v>
      </c>
      <c r="B1443" s="20" t="s">
        <v>42</v>
      </c>
      <c r="C1443" s="11" t="s">
        <v>14</v>
      </c>
      <c r="D1443" s="11" t="s">
        <v>2</v>
      </c>
      <c r="E1443" s="43">
        <f t="shared" ca="1" si="220"/>
        <v>484</v>
      </c>
      <c r="F1443" s="43">
        <f t="shared" ca="1" si="221"/>
        <v>417</v>
      </c>
      <c r="G1443" s="20">
        <f t="shared" ref="G1443:G1457" ca="1" si="226">MIN(E$1442:E$1457)</f>
        <v>208</v>
      </c>
      <c r="H1443" s="20">
        <f t="shared" ref="H1443:H1457" ca="1" si="227">MAX(E$1442:E$1457)</f>
        <v>485</v>
      </c>
      <c r="I1443" s="26">
        <v>8</v>
      </c>
    </row>
    <row r="1444" spans="1:9">
      <c r="A1444" s="43">
        <v>2019</v>
      </c>
      <c r="B1444" s="20" t="s">
        <v>42</v>
      </c>
      <c r="C1444" s="11" t="s">
        <v>14</v>
      </c>
      <c r="D1444" s="12" t="s">
        <v>3</v>
      </c>
      <c r="E1444" s="43">
        <f t="shared" ca="1" si="220"/>
        <v>428</v>
      </c>
      <c r="F1444" s="43">
        <f t="shared" ca="1" si="221"/>
        <v>417</v>
      </c>
      <c r="G1444" s="20">
        <f t="shared" ca="1" si="226"/>
        <v>208</v>
      </c>
      <c r="H1444" s="20">
        <f t="shared" ca="1" si="227"/>
        <v>485</v>
      </c>
      <c r="I1444" s="26">
        <v>8</v>
      </c>
    </row>
    <row r="1445" spans="1:9">
      <c r="A1445" s="43">
        <v>2019</v>
      </c>
      <c r="B1445" s="20" t="s">
        <v>42</v>
      </c>
      <c r="C1445" s="11" t="s">
        <v>14</v>
      </c>
      <c r="D1445" s="11" t="s">
        <v>4</v>
      </c>
      <c r="E1445" s="43">
        <f t="shared" ca="1" si="220"/>
        <v>357</v>
      </c>
      <c r="F1445" s="43">
        <f t="shared" ca="1" si="221"/>
        <v>417</v>
      </c>
      <c r="G1445" s="20">
        <f t="shared" ca="1" si="226"/>
        <v>208</v>
      </c>
      <c r="H1445" s="20">
        <f t="shared" ca="1" si="227"/>
        <v>485</v>
      </c>
      <c r="I1445" s="26">
        <v>8</v>
      </c>
    </row>
    <row r="1446" spans="1:9">
      <c r="A1446" s="43">
        <v>2019</v>
      </c>
      <c r="B1446" s="20" t="s">
        <v>42</v>
      </c>
      <c r="C1446" s="11" t="s">
        <v>14</v>
      </c>
      <c r="D1446" s="12" t="s">
        <v>5</v>
      </c>
      <c r="E1446" s="43">
        <f t="shared" ca="1" si="220"/>
        <v>282</v>
      </c>
      <c r="F1446" s="43">
        <f t="shared" ca="1" si="221"/>
        <v>417</v>
      </c>
      <c r="G1446" s="20">
        <f t="shared" ca="1" si="226"/>
        <v>208</v>
      </c>
      <c r="H1446" s="20">
        <f t="shared" ca="1" si="227"/>
        <v>485</v>
      </c>
      <c r="I1446" s="26">
        <v>8</v>
      </c>
    </row>
    <row r="1447" spans="1:9">
      <c r="A1447" s="43">
        <v>2019</v>
      </c>
      <c r="B1447" s="20" t="s">
        <v>42</v>
      </c>
      <c r="C1447" s="11" t="s">
        <v>14</v>
      </c>
      <c r="D1447" s="12" t="s">
        <v>6</v>
      </c>
      <c r="E1447" s="43">
        <f t="shared" ca="1" si="220"/>
        <v>434</v>
      </c>
      <c r="F1447" s="43">
        <f t="shared" ca="1" si="221"/>
        <v>417</v>
      </c>
      <c r="G1447" s="20">
        <f t="shared" ca="1" si="226"/>
        <v>208</v>
      </c>
      <c r="H1447" s="20">
        <f t="shared" ca="1" si="227"/>
        <v>485</v>
      </c>
      <c r="I1447" s="26">
        <v>8</v>
      </c>
    </row>
    <row r="1448" spans="1:9">
      <c r="A1448" s="43">
        <v>2019</v>
      </c>
      <c r="B1448" s="20" t="s">
        <v>42</v>
      </c>
      <c r="C1448" s="11" t="s">
        <v>14</v>
      </c>
      <c r="D1448" s="11" t="s">
        <v>24</v>
      </c>
      <c r="E1448" s="43">
        <f t="shared" ca="1" si="220"/>
        <v>447</v>
      </c>
      <c r="F1448" s="43">
        <f t="shared" ca="1" si="221"/>
        <v>417</v>
      </c>
      <c r="G1448" s="20">
        <f t="shared" ca="1" si="226"/>
        <v>208</v>
      </c>
      <c r="H1448" s="20">
        <f t="shared" ca="1" si="227"/>
        <v>485</v>
      </c>
      <c r="I1448" s="26">
        <v>8</v>
      </c>
    </row>
    <row r="1449" spans="1:9">
      <c r="A1449" s="43">
        <v>2019</v>
      </c>
      <c r="B1449" s="20" t="s">
        <v>42</v>
      </c>
      <c r="C1449" s="11" t="s">
        <v>14</v>
      </c>
      <c r="D1449" s="11" t="s">
        <v>7</v>
      </c>
      <c r="E1449" s="43">
        <f t="shared" ca="1" si="220"/>
        <v>278</v>
      </c>
      <c r="F1449" s="43">
        <f t="shared" ca="1" si="221"/>
        <v>417</v>
      </c>
      <c r="G1449" s="20">
        <f t="shared" ca="1" si="226"/>
        <v>208</v>
      </c>
      <c r="H1449" s="20">
        <f t="shared" ca="1" si="227"/>
        <v>485</v>
      </c>
      <c r="I1449" s="26">
        <v>8</v>
      </c>
    </row>
    <row r="1450" spans="1:9">
      <c r="A1450" s="43">
        <v>2019</v>
      </c>
      <c r="B1450" s="20" t="s">
        <v>42</v>
      </c>
      <c r="C1450" s="11" t="s">
        <v>14</v>
      </c>
      <c r="D1450" s="11" t="s">
        <v>8</v>
      </c>
      <c r="E1450" s="43">
        <f t="shared" ca="1" si="220"/>
        <v>399</v>
      </c>
      <c r="F1450" s="43">
        <f t="shared" ca="1" si="221"/>
        <v>417</v>
      </c>
      <c r="G1450" s="20">
        <f t="shared" ca="1" si="226"/>
        <v>208</v>
      </c>
      <c r="H1450" s="20">
        <f t="shared" ca="1" si="227"/>
        <v>485</v>
      </c>
      <c r="I1450" s="26">
        <v>8</v>
      </c>
    </row>
    <row r="1451" spans="1:9">
      <c r="A1451" s="43">
        <v>2019</v>
      </c>
      <c r="B1451" s="20" t="s">
        <v>42</v>
      </c>
      <c r="C1451" s="11" t="s">
        <v>14</v>
      </c>
      <c r="D1451" s="11" t="s">
        <v>9</v>
      </c>
      <c r="E1451" s="43">
        <f t="shared" ca="1" si="220"/>
        <v>421</v>
      </c>
      <c r="F1451" s="43">
        <f t="shared" ca="1" si="221"/>
        <v>417</v>
      </c>
      <c r="G1451" s="20">
        <f t="shared" ca="1" si="226"/>
        <v>208</v>
      </c>
      <c r="H1451" s="20">
        <f t="shared" ca="1" si="227"/>
        <v>485</v>
      </c>
      <c r="I1451" s="26">
        <v>8</v>
      </c>
    </row>
    <row r="1452" spans="1:9">
      <c r="A1452" s="43">
        <v>2019</v>
      </c>
      <c r="B1452" s="20" t="s">
        <v>42</v>
      </c>
      <c r="C1452" s="11" t="s">
        <v>14</v>
      </c>
      <c r="D1452" s="11" t="s">
        <v>10</v>
      </c>
      <c r="E1452" s="43">
        <f t="shared" ca="1" si="220"/>
        <v>480</v>
      </c>
      <c r="F1452" s="43">
        <f t="shared" ca="1" si="221"/>
        <v>417</v>
      </c>
      <c r="G1452" s="20">
        <f t="shared" ca="1" si="226"/>
        <v>208</v>
      </c>
      <c r="H1452" s="20">
        <f t="shared" ca="1" si="227"/>
        <v>485</v>
      </c>
      <c r="I1452" s="26">
        <v>8</v>
      </c>
    </row>
    <row r="1453" spans="1:9">
      <c r="A1453" s="43">
        <v>2019</v>
      </c>
      <c r="B1453" s="20" t="s">
        <v>42</v>
      </c>
      <c r="C1453" s="11" t="s">
        <v>14</v>
      </c>
      <c r="D1453" s="11" t="s">
        <v>11</v>
      </c>
      <c r="E1453" s="43">
        <f t="shared" ca="1" si="220"/>
        <v>420</v>
      </c>
      <c r="F1453" s="43">
        <f t="shared" ca="1" si="221"/>
        <v>417</v>
      </c>
      <c r="G1453" s="20">
        <f t="shared" ca="1" si="226"/>
        <v>208</v>
      </c>
      <c r="H1453" s="20">
        <f t="shared" ca="1" si="227"/>
        <v>485</v>
      </c>
      <c r="I1453" s="26">
        <v>8</v>
      </c>
    </row>
    <row r="1454" spans="1:9">
      <c r="A1454" s="43">
        <v>2019</v>
      </c>
      <c r="B1454" s="20" t="s">
        <v>42</v>
      </c>
      <c r="C1454" s="11" t="s">
        <v>14</v>
      </c>
      <c r="D1454" s="11" t="s">
        <v>25</v>
      </c>
      <c r="E1454" s="43">
        <f t="shared" ca="1" si="220"/>
        <v>226</v>
      </c>
      <c r="F1454" s="43">
        <f t="shared" ca="1" si="221"/>
        <v>417</v>
      </c>
      <c r="G1454" s="20">
        <f t="shared" ca="1" si="226"/>
        <v>208</v>
      </c>
      <c r="H1454" s="20">
        <f t="shared" ca="1" si="227"/>
        <v>485</v>
      </c>
      <c r="I1454" s="26">
        <v>8</v>
      </c>
    </row>
    <row r="1455" spans="1:9">
      <c r="A1455" s="43">
        <v>2019</v>
      </c>
      <c r="B1455" s="20" t="s">
        <v>42</v>
      </c>
      <c r="C1455" s="11" t="s">
        <v>14</v>
      </c>
      <c r="D1455" s="11" t="s">
        <v>12</v>
      </c>
      <c r="E1455" s="43">
        <f t="shared" ca="1" si="220"/>
        <v>208</v>
      </c>
      <c r="F1455" s="43">
        <f t="shared" ca="1" si="221"/>
        <v>417</v>
      </c>
      <c r="G1455" s="20">
        <f t="shared" ca="1" si="226"/>
        <v>208</v>
      </c>
      <c r="H1455" s="20">
        <f t="shared" ca="1" si="227"/>
        <v>485</v>
      </c>
      <c r="I1455" s="26">
        <v>8</v>
      </c>
    </row>
    <row r="1456" spans="1:9">
      <c r="A1456" s="43">
        <v>2019</v>
      </c>
      <c r="B1456" s="20" t="s">
        <v>42</v>
      </c>
      <c r="C1456" s="11" t="s">
        <v>14</v>
      </c>
      <c r="D1456" s="11" t="s">
        <v>13</v>
      </c>
      <c r="E1456" s="43">
        <f t="shared" ca="1" si="220"/>
        <v>485</v>
      </c>
      <c r="F1456" s="43">
        <f t="shared" ca="1" si="221"/>
        <v>417</v>
      </c>
      <c r="G1456" s="20">
        <f t="shared" ca="1" si="226"/>
        <v>208</v>
      </c>
      <c r="H1456" s="20">
        <f t="shared" ca="1" si="227"/>
        <v>485</v>
      </c>
      <c r="I1456" s="26">
        <v>8</v>
      </c>
    </row>
    <row r="1457" spans="1:9">
      <c r="A1457" s="43">
        <v>2019</v>
      </c>
      <c r="B1457" s="3" t="s">
        <v>42</v>
      </c>
      <c r="C1457" s="11" t="s">
        <v>14</v>
      </c>
      <c r="D1457" s="11" t="s">
        <v>26</v>
      </c>
      <c r="E1457" s="43">
        <f t="shared" ca="1" si="220"/>
        <v>247</v>
      </c>
      <c r="F1457" s="43">
        <f t="shared" ca="1" si="221"/>
        <v>417</v>
      </c>
      <c r="G1457" s="20">
        <f t="shared" ca="1" si="226"/>
        <v>208</v>
      </c>
      <c r="H1457" s="20">
        <f t="shared" ca="1" si="227"/>
        <v>485</v>
      </c>
      <c r="I1457" s="26">
        <v>8</v>
      </c>
    </row>
    <row r="1458" spans="1:9">
      <c r="A1458" s="43">
        <v>2019</v>
      </c>
      <c r="B1458" s="21" t="s">
        <v>32</v>
      </c>
      <c r="C1458" s="11" t="s">
        <v>14</v>
      </c>
      <c r="D1458" s="11" t="s">
        <v>1</v>
      </c>
      <c r="E1458" s="43">
        <f t="shared" ca="1" si="220"/>
        <v>77</v>
      </c>
      <c r="F1458" s="43">
        <f t="shared" ca="1" si="221"/>
        <v>77</v>
      </c>
      <c r="G1458" s="20">
        <f ca="1">MIN(E$1458:E$1473)</f>
        <v>77</v>
      </c>
      <c r="H1458" s="20">
        <f ca="1">MAX(E$1458:E$1473)</f>
        <v>77</v>
      </c>
      <c r="I1458" s="26">
        <v>7</v>
      </c>
    </row>
    <row r="1459" spans="1:9">
      <c r="A1459" s="43">
        <v>2019</v>
      </c>
      <c r="B1459" s="20" t="s">
        <v>32</v>
      </c>
      <c r="C1459" s="11" t="s">
        <v>14</v>
      </c>
      <c r="D1459" s="11" t="s">
        <v>2</v>
      </c>
      <c r="E1459" s="43">
        <f t="shared" ca="1" si="220"/>
        <v>77</v>
      </c>
      <c r="F1459" s="43">
        <f t="shared" ca="1" si="221"/>
        <v>77</v>
      </c>
      <c r="G1459" s="20">
        <f t="shared" ref="G1459:G1473" ca="1" si="228">MIN(E$1458:E$1473)</f>
        <v>77</v>
      </c>
      <c r="H1459" s="20">
        <f t="shared" ref="H1459:H1473" ca="1" si="229">MAX(E$1458:E$1473)</f>
        <v>77</v>
      </c>
      <c r="I1459" s="26">
        <v>7</v>
      </c>
    </row>
    <row r="1460" spans="1:9">
      <c r="A1460" s="43">
        <v>2019</v>
      </c>
      <c r="B1460" s="20" t="s">
        <v>32</v>
      </c>
      <c r="C1460" s="11" t="s">
        <v>14</v>
      </c>
      <c r="D1460" s="12" t="s">
        <v>3</v>
      </c>
      <c r="E1460" s="43">
        <f t="shared" ca="1" si="220"/>
        <v>77</v>
      </c>
      <c r="F1460" s="43">
        <f t="shared" ca="1" si="221"/>
        <v>77</v>
      </c>
      <c r="G1460" s="20">
        <f t="shared" ca="1" si="228"/>
        <v>77</v>
      </c>
      <c r="H1460" s="20">
        <f t="shared" ca="1" si="229"/>
        <v>77</v>
      </c>
      <c r="I1460" s="26">
        <v>7</v>
      </c>
    </row>
    <row r="1461" spans="1:9">
      <c r="A1461" s="43">
        <v>2019</v>
      </c>
      <c r="B1461" s="20" t="s">
        <v>32</v>
      </c>
      <c r="C1461" s="11" t="s">
        <v>14</v>
      </c>
      <c r="D1461" s="11" t="s">
        <v>4</v>
      </c>
      <c r="E1461" s="43">
        <f t="shared" ca="1" si="220"/>
        <v>77</v>
      </c>
      <c r="F1461" s="43">
        <f t="shared" ca="1" si="221"/>
        <v>77</v>
      </c>
      <c r="G1461" s="20">
        <f t="shared" ca="1" si="228"/>
        <v>77</v>
      </c>
      <c r="H1461" s="20">
        <f t="shared" ca="1" si="229"/>
        <v>77</v>
      </c>
      <c r="I1461" s="26">
        <v>7</v>
      </c>
    </row>
    <row r="1462" spans="1:9">
      <c r="A1462" s="43">
        <v>2019</v>
      </c>
      <c r="B1462" s="20" t="s">
        <v>32</v>
      </c>
      <c r="C1462" s="11" t="s">
        <v>14</v>
      </c>
      <c r="D1462" s="12" t="s">
        <v>5</v>
      </c>
      <c r="E1462" s="43">
        <f t="shared" ca="1" si="220"/>
        <v>77</v>
      </c>
      <c r="F1462" s="43">
        <f t="shared" ca="1" si="221"/>
        <v>77</v>
      </c>
      <c r="G1462" s="20">
        <f t="shared" ca="1" si="228"/>
        <v>77</v>
      </c>
      <c r="H1462" s="20">
        <f t="shared" ca="1" si="229"/>
        <v>77</v>
      </c>
      <c r="I1462" s="26">
        <v>7</v>
      </c>
    </row>
    <row r="1463" spans="1:9">
      <c r="A1463" s="43">
        <v>2019</v>
      </c>
      <c r="B1463" s="20" t="s">
        <v>32</v>
      </c>
      <c r="C1463" s="11" t="s">
        <v>14</v>
      </c>
      <c r="D1463" s="12" t="s">
        <v>6</v>
      </c>
      <c r="E1463" s="43">
        <f t="shared" ca="1" si="220"/>
        <v>77</v>
      </c>
      <c r="F1463" s="43">
        <f t="shared" ca="1" si="221"/>
        <v>77</v>
      </c>
      <c r="G1463" s="20">
        <f t="shared" ca="1" si="228"/>
        <v>77</v>
      </c>
      <c r="H1463" s="20">
        <f t="shared" ca="1" si="229"/>
        <v>77</v>
      </c>
      <c r="I1463" s="26">
        <v>7</v>
      </c>
    </row>
    <row r="1464" spans="1:9">
      <c r="A1464" s="43">
        <v>2019</v>
      </c>
      <c r="B1464" s="20" t="s">
        <v>32</v>
      </c>
      <c r="C1464" s="11" t="s">
        <v>14</v>
      </c>
      <c r="D1464" s="11" t="s">
        <v>24</v>
      </c>
      <c r="E1464" s="43">
        <f t="shared" ca="1" si="220"/>
        <v>77</v>
      </c>
      <c r="F1464" s="43">
        <f t="shared" ca="1" si="221"/>
        <v>77</v>
      </c>
      <c r="G1464" s="20">
        <f t="shared" ca="1" si="228"/>
        <v>77</v>
      </c>
      <c r="H1464" s="20">
        <f t="shared" ca="1" si="229"/>
        <v>77</v>
      </c>
      <c r="I1464" s="26">
        <v>7</v>
      </c>
    </row>
    <row r="1465" spans="1:9">
      <c r="A1465" s="43">
        <v>2019</v>
      </c>
      <c r="B1465" s="20" t="s">
        <v>32</v>
      </c>
      <c r="C1465" s="11" t="s">
        <v>14</v>
      </c>
      <c r="D1465" s="11" t="s">
        <v>7</v>
      </c>
      <c r="E1465" s="43">
        <f t="shared" ca="1" si="220"/>
        <v>77</v>
      </c>
      <c r="F1465" s="43">
        <f t="shared" ca="1" si="221"/>
        <v>77</v>
      </c>
      <c r="G1465" s="20">
        <f t="shared" ca="1" si="228"/>
        <v>77</v>
      </c>
      <c r="H1465" s="20">
        <f t="shared" ca="1" si="229"/>
        <v>77</v>
      </c>
      <c r="I1465" s="26">
        <v>7</v>
      </c>
    </row>
    <row r="1466" spans="1:9">
      <c r="A1466" s="43">
        <v>2019</v>
      </c>
      <c r="B1466" s="20" t="s">
        <v>32</v>
      </c>
      <c r="C1466" s="11" t="s">
        <v>14</v>
      </c>
      <c r="D1466" s="11" t="s">
        <v>8</v>
      </c>
      <c r="E1466" s="43">
        <f t="shared" ca="1" si="220"/>
        <v>77</v>
      </c>
      <c r="F1466" s="43">
        <f t="shared" ca="1" si="221"/>
        <v>77</v>
      </c>
      <c r="G1466" s="20">
        <f t="shared" ca="1" si="228"/>
        <v>77</v>
      </c>
      <c r="H1466" s="20">
        <f t="shared" ca="1" si="229"/>
        <v>77</v>
      </c>
      <c r="I1466" s="26">
        <v>7</v>
      </c>
    </row>
    <row r="1467" spans="1:9">
      <c r="A1467" s="43">
        <v>2019</v>
      </c>
      <c r="B1467" s="20" t="s">
        <v>32</v>
      </c>
      <c r="C1467" s="11" t="s">
        <v>14</v>
      </c>
      <c r="D1467" s="11" t="s">
        <v>9</v>
      </c>
      <c r="E1467" s="43">
        <f t="shared" ca="1" si="220"/>
        <v>77</v>
      </c>
      <c r="F1467" s="43">
        <f t="shared" ca="1" si="221"/>
        <v>77</v>
      </c>
      <c r="G1467" s="20">
        <f t="shared" ca="1" si="228"/>
        <v>77</v>
      </c>
      <c r="H1467" s="20">
        <f t="shared" ca="1" si="229"/>
        <v>77</v>
      </c>
      <c r="I1467" s="26">
        <v>7</v>
      </c>
    </row>
    <row r="1468" spans="1:9">
      <c r="A1468" s="43">
        <v>2019</v>
      </c>
      <c r="B1468" s="20" t="s">
        <v>32</v>
      </c>
      <c r="C1468" s="11" t="s">
        <v>14</v>
      </c>
      <c r="D1468" s="11" t="s">
        <v>10</v>
      </c>
      <c r="E1468" s="43">
        <f t="shared" ca="1" si="220"/>
        <v>77</v>
      </c>
      <c r="F1468" s="43">
        <f t="shared" ca="1" si="221"/>
        <v>77</v>
      </c>
      <c r="G1468" s="20">
        <f t="shared" ca="1" si="228"/>
        <v>77</v>
      </c>
      <c r="H1468" s="20">
        <f t="shared" ca="1" si="229"/>
        <v>77</v>
      </c>
      <c r="I1468" s="26">
        <v>7</v>
      </c>
    </row>
    <row r="1469" spans="1:9">
      <c r="A1469" s="43">
        <v>2019</v>
      </c>
      <c r="B1469" s="20" t="s">
        <v>32</v>
      </c>
      <c r="C1469" s="11" t="s">
        <v>14</v>
      </c>
      <c r="D1469" s="11" t="s">
        <v>11</v>
      </c>
      <c r="E1469" s="43">
        <f t="shared" ca="1" si="220"/>
        <v>77</v>
      </c>
      <c r="F1469" s="43">
        <f t="shared" ca="1" si="221"/>
        <v>77</v>
      </c>
      <c r="G1469" s="20">
        <f t="shared" ca="1" si="228"/>
        <v>77</v>
      </c>
      <c r="H1469" s="20">
        <f t="shared" ca="1" si="229"/>
        <v>77</v>
      </c>
      <c r="I1469" s="26">
        <v>7</v>
      </c>
    </row>
    <row r="1470" spans="1:9">
      <c r="A1470" s="43">
        <v>2019</v>
      </c>
      <c r="B1470" s="20" t="s">
        <v>32</v>
      </c>
      <c r="C1470" s="11" t="s">
        <v>14</v>
      </c>
      <c r="D1470" s="11" t="s">
        <v>25</v>
      </c>
      <c r="E1470" s="43">
        <f t="shared" ca="1" si="220"/>
        <v>77</v>
      </c>
      <c r="F1470" s="43">
        <f t="shared" ca="1" si="221"/>
        <v>77</v>
      </c>
      <c r="G1470" s="20">
        <f t="shared" ca="1" si="228"/>
        <v>77</v>
      </c>
      <c r="H1470" s="20">
        <f t="shared" ca="1" si="229"/>
        <v>77</v>
      </c>
      <c r="I1470" s="26">
        <v>7</v>
      </c>
    </row>
    <row r="1471" spans="1:9">
      <c r="A1471" s="43">
        <v>2019</v>
      </c>
      <c r="B1471" s="20" t="s">
        <v>32</v>
      </c>
      <c r="C1471" s="11" t="s">
        <v>14</v>
      </c>
      <c r="D1471" s="11" t="s">
        <v>12</v>
      </c>
      <c r="E1471" s="43">
        <f t="shared" ca="1" si="220"/>
        <v>77</v>
      </c>
      <c r="F1471" s="43">
        <f t="shared" ca="1" si="221"/>
        <v>77</v>
      </c>
      <c r="G1471" s="20">
        <f t="shared" ca="1" si="228"/>
        <v>77</v>
      </c>
      <c r="H1471" s="20">
        <f t="shared" ca="1" si="229"/>
        <v>77</v>
      </c>
      <c r="I1471" s="26">
        <v>7</v>
      </c>
    </row>
    <row r="1472" spans="1:9">
      <c r="A1472" s="43">
        <v>2019</v>
      </c>
      <c r="B1472" s="20" t="s">
        <v>32</v>
      </c>
      <c r="C1472" s="11" t="s">
        <v>14</v>
      </c>
      <c r="D1472" s="11" t="s">
        <v>13</v>
      </c>
      <c r="E1472" s="43">
        <f t="shared" ca="1" si="220"/>
        <v>77</v>
      </c>
      <c r="F1472" s="43">
        <f t="shared" ca="1" si="221"/>
        <v>77</v>
      </c>
      <c r="G1472" s="20">
        <f t="shared" ca="1" si="228"/>
        <v>77</v>
      </c>
      <c r="H1472" s="20">
        <f t="shared" ca="1" si="229"/>
        <v>77</v>
      </c>
      <c r="I1472" s="26">
        <v>7</v>
      </c>
    </row>
    <row r="1473" spans="1:9">
      <c r="A1473" s="43">
        <v>2019</v>
      </c>
      <c r="B1473" s="3" t="s">
        <v>32</v>
      </c>
      <c r="C1473" s="11" t="s">
        <v>14</v>
      </c>
      <c r="D1473" s="11" t="s">
        <v>26</v>
      </c>
      <c r="E1473" s="43">
        <f t="shared" ca="1" si="220"/>
        <v>77</v>
      </c>
      <c r="F1473" s="43">
        <f t="shared" ca="1" si="221"/>
        <v>77</v>
      </c>
      <c r="G1473" s="20">
        <f t="shared" ca="1" si="228"/>
        <v>77</v>
      </c>
      <c r="H1473" s="20">
        <f t="shared" ca="1" si="229"/>
        <v>77</v>
      </c>
      <c r="I1473" s="26">
        <v>7</v>
      </c>
    </row>
    <row r="1474" spans="1:9">
      <c r="A1474" s="43">
        <v>2019</v>
      </c>
      <c r="B1474" s="21" t="s">
        <v>31</v>
      </c>
      <c r="C1474" s="11" t="s">
        <v>14</v>
      </c>
      <c r="D1474" s="11" t="s">
        <v>1</v>
      </c>
      <c r="E1474" s="43">
        <f t="shared" ca="1" si="220"/>
        <v>65</v>
      </c>
      <c r="F1474" s="43">
        <f t="shared" ca="1" si="221"/>
        <v>60</v>
      </c>
      <c r="G1474" s="20">
        <f ca="1">MIN(E$1474:E$1489)</f>
        <v>38</v>
      </c>
      <c r="H1474" s="20">
        <f ca="1">MAX(E$1474:E$1489)</f>
        <v>75</v>
      </c>
      <c r="I1474" s="26">
        <v>6</v>
      </c>
    </row>
    <row r="1475" spans="1:9">
      <c r="A1475" s="43">
        <v>2019</v>
      </c>
      <c r="B1475" s="20" t="s">
        <v>31</v>
      </c>
      <c r="C1475" s="11" t="s">
        <v>14</v>
      </c>
      <c r="D1475" s="11" t="s">
        <v>2</v>
      </c>
      <c r="E1475" s="43">
        <f t="shared" ref="E1475:E1536" ca="1" si="230">VLOOKUP($D1475,INDIRECT(A1475&amp;"!B11:K27"),$I1475,FALSE)</f>
        <v>60</v>
      </c>
      <c r="F1475" s="43">
        <f t="shared" ref="F1475:F1537" ca="1" si="231">VLOOKUP($C1475,INDIRECT(A1475&amp;"!B11:K27"),$I1475,FALSE)</f>
        <v>60</v>
      </c>
      <c r="G1475" s="20">
        <f t="shared" ref="G1475:G1489" ca="1" si="232">MIN(E$1474:E$1489)</f>
        <v>38</v>
      </c>
      <c r="H1475" s="20">
        <f t="shared" ref="H1475:H1489" ca="1" si="233">MAX(E$1474:E$1489)</f>
        <v>75</v>
      </c>
      <c r="I1475" s="26">
        <v>6</v>
      </c>
    </row>
    <row r="1476" spans="1:9">
      <c r="A1476" s="43">
        <v>2019</v>
      </c>
      <c r="B1476" s="20" t="s">
        <v>31</v>
      </c>
      <c r="C1476" s="11" t="s">
        <v>14</v>
      </c>
      <c r="D1476" s="12" t="s">
        <v>3</v>
      </c>
      <c r="E1476" s="43">
        <f t="shared" ca="1" si="230"/>
        <v>44</v>
      </c>
      <c r="F1476" s="43">
        <f t="shared" ca="1" si="231"/>
        <v>60</v>
      </c>
      <c r="G1476" s="20">
        <f t="shared" ca="1" si="232"/>
        <v>38</v>
      </c>
      <c r="H1476" s="20">
        <f t="shared" ca="1" si="233"/>
        <v>75</v>
      </c>
      <c r="I1476" s="26">
        <v>6</v>
      </c>
    </row>
    <row r="1477" spans="1:9">
      <c r="A1477" s="43">
        <v>2019</v>
      </c>
      <c r="B1477" s="20" t="s">
        <v>31</v>
      </c>
      <c r="C1477" s="11" t="s">
        <v>14</v>
      </c>
      <c r="D1477" s="11" t="s">
        <v>4</v>
      </c>
      <c r="E1477" s="43">
        <f t="shared" ca="1" si="230"/>
        <v>70</v>
      </c>
      <c r="F1477" s="43">
        <f t="shared" ca="1" si="231"/>
        <v>60</v>
      </c>
      <c r="G1477" s="20">
        <f t="shared" ca="1" si="232"/>
        <v>38</v>
      </c>
      <c r="H1477" s="20">
        <f t="shared" ca="1" si="233"/>
        <v>75</v>
      </c>
      <c r="I1477" s="26">
        <v>6</v>
      </c>
    </row>
    <row r="1478" spans="1:9">
      <c r="A1478" s="43">
        <v>2019</v>
      </c>
      <c r="B1478" s="20" t="s">
        <v>31</v>
      </c>
      <c r="C1478" s="11" t="s">
        <v>14</v>
      </c>
      <c r="D1478" s="12" t="s">
        <v>5</v>
      </c>
      <c r="E1478" s="43">
        <f t="shared" ca="1" si="230"/>
        <v>48</v>
      </c>
      <c r="F1478" s="43">
        <f t="shared" ca="1" si="231"/>
        <v>60</v>
      </c>
      <c r="G1478" s="20">
        <f t="shared" ca="1" si="232"/>
        <v>38</v>
      </c>
      <c r="H1478" s="20">
        <f t="shared" ca="1" si="233"/>
        <v>75</v>
      </c>
      <c r="I1478" s="26">
        <v>6</v>
      </c>
    </row>
    <row r="1479" spans="1:9">
      <c r="A1479" s="43">
        <v>2019</v>
      </c>
      <c r="B1479" s="20" t="s">
        <v>31</v>
      </c>
      <c r="C1479" s="11" t="s">
        <v>14</v>
      </c>
      <c r="D1479" s="12" t="s">
        <v>6</v>
      </c>
      <c r="E1479" s="43">
        <f t="shared" ca="1" si="230"/>
        <v>38</v>
      </c>
      <c r="F1479" s="43">
        <f t="shared" ca="1" si="231"/>
        <v>60</v>
      </c>
      <c r="G1479" s="20">
        <f t="shared" ca="1" si="232"/>
        <v>38</v>
      </c>
      <c r="H1479" s="20">
        <f t="shared" ca="1" si="233"/>
        <v>75</v>
      </c>
      <c r="I1479" s="26">
        <v>6</v>
      </c>
    </row>
    <row r="1480" spans="1:9">
      <c r="A1480" s="43">
        <v>2019</v>
      </c>
      <c r="B1480" s="20" t="s">
        <v>31</v>
      </c>
      <c r="C1480" s="11" t="s">
        <v>14</v>
      </c>
      <c r="D1480" s="11" t="s">
        <v>24</v>
      </c>
      <c r="E1480" s="43">
        <f t="shared" ca="1" si="230"/>
        <v>57</v>
      </c>
      <c r="F1480" s="43">
        <f t="shared" ca="1" si="231"/>
        <v>60</v>
      </c>
      <c r="G1480" s="20">
        <f t="shared" ca="1" si="232"/>
        <v>38</v>
      </c>
      <c r="H1480" s="20">
        <f t="shared" ca="1" si="233"/>
        <v>75</v>
      </c>
      <c r="I1480" s="26">
        <v>6</v>
      </c>
    </row>
    <row r="1481" spans="1:9">
      <c r="A1481" s="43">
        <v>2019</v>
      </c>
      <c r="B1481" s="20" t="s">
        <v>31</v>
      </c>
      <c r="C1481" s="11" t="s">
        <v>14</v>
      </c>
      <c r="D1481" s="11" t="s">
        <v>7</v>
      </c>
      <c r="E1481" s="43">
        <f t="shared" ca="1" si="230"/>
        <v>64</v>
      </c>
      <c r="F1481" s="43">
        <f t="shared" ca="1" si="231"/>
        <v>60</v>
      </c>
      <c r="G1481" s="20">
        <f t="shared" ca="1" si="232"/>
        <v>38</v>
      </c>
      <c r="H1481" s="20">
        <f t="shared" ca="1" si="233"/>
        <v>75</v>
      </c>
      <c r="I1481" s="26">
        <v>6</v>
      </c>
    </row>
    <row r="1482" spans="1:9">
      <c r="A1482" s="43">
        <v>2019</v>
      </c>
      <c r="B1482" s="20" t="s">
        <v>31</v>
      </c>
      <c r="C1482" s="11" t="s">
        <v>14</v>
      </c>
      <c r="D1482" s="11" t="s">
        <v>8</v>
      </c>
      <c r="E1482" s="43">
        <f t="shared" ca="1" si="230"/>
        <v>64</v>
      </c>
      <c r="F1482" s="43">
        <f t="shared" ca="1" si="231"/>
        <v>60</v>
      </c>
      <c r="G1482" s="20">
        <f t="shared" ca="1" si="232"/>
        <v>38</v>
      </c>
      <c r="H1482" s="20">
        <f t="shared" ca="1" si="233"/>
        <v>75</v>
      </c>
      <c r="I1482" s="26">
        <v>6</v>
      </c>
    </row>
    <row r="1483" spans="1:9">
      <c r="A1483" s="43">
        <v>2019</v>
      </c>
      <c r="B1483" s="20" t="s">
        <v>31</v>
      </c>
      <c r="C1483" s="11" t="s">
        <v>14</v>
      </c>
      <c r="D1483" s="11" t="s">
        <v>9</v>
      </c>
      <c r="E1483" s="43">
        <f t="shared" ca="1" si="230"/>
        <v>60</v>
      </c>
      <c r="F1483" s="43">
        <f t="shared" ca="1" si="231"/>
        <v>60</v>
      </c>
      <c r="G1483" s="20">
        <f t="shared" ca="1" si="232"/>
        <v>38</v>
      </c>
      <c r="H1483" s="20">
        <f t="shared" ca="1" si="233"/>
        <v>75</v>
      </c>
      <c r="I1483" s="26">
        <v>6</v>
      </c>
    </row>
    <row r="1484" spans="1:9">
      <c r="A1484" s="43">
        <v>2019</v>
      </c>
      <c r="B1484" s="20" t="s">
        <v>31</v>
      </c>
      <c r="C1484" s="11" t="s">
        <v>14</v>
      </c>
      <c r="D1484" s="11" t="s">
        <v>10</v>
      </c>
      <c r="E1484" s="43">
        <f t="shared" ca="1" si="230"/>
        <v>63</v>
      </c>
      <c r="F1484" s="43">
        <f t="shared" ca="1" si="231"/>
        <v>60</v>
      </c>
      <c r="G1484" s="20">
        <f t="shared" ca="1" si="232"/>
        <v>38</v>
      </c>
      <c r="H1484" s="20">
        <f t="shared" ca="1" si="233"/>
        <v>75</v>
      </c>
      <c r="I1484" s="26">
        <v>6</v>
      </c>
    </row>
    <row r="1485" spans="1:9">
      <c r="A1485" s="43">
        <v>2019</v>
      </c>
      <c r="B1485" s="20" t="s">
        <v>31</v>
      </c>
      <c r="C1485" s="11" t="s">
        <v>14</v>
      </c>
      <c r="D1485" s="11" t="s">
        <v>11</v>
      </c>
      <c r="E1485" s="43">
        <f t="shared" ca="1" si="230"/>
        <v>63</v>
      </c>
      <c r="F1485" s="43">
        <f t="shared" ca="1" si="231"/>
        <v>60</v>
      </c>
      <c r="G1485" s="20">
        <f t="shared" ca="1" si="232"/>
        <v>38</v>
      </c>
      <c r="H1485" s="20">
        <f t="shared" ca="1" si="233"/>
        <v>75</v>
      </c>
      <c r="I1485" s="26">
        <v>6</v>
      </c>
    </row>
    <row r="1486" spans="1:9">
      <c r="A1486" s="43">
        <v>2019</v>
      </c>
      <c r="B1486" s="20" t="s">
        <v>31</v>
      </c>
      <c r="C1486" s="11" t="s">
        <v>14</v>
      </c>
      <c r="D1486" s="11" t="s">
        <v>25</v>
      </c>
      <c r="E1486" s="43">
        <f t="shared" ca="1" si="230"/>
        <v>63</v>
      </c>
      <c r="F1486" s="43">
        <f t="shared" ca="1" si="231"/>
        <v>60</v>
      </c>
      <c r="G1486" s="20">
        <f t="shared" ca="1" si="232"/>
        <v>38</v>
      </c>
      <c r="H1486" s="20">
        <f t="shared" ca="1" si="233"/>
        <v>75</v>
      </c>
      <c r="I1486" s="26">
        <v>6</v>
      </c>
    </row>
    <row r="1487" spans="1:9">
      <c r="A1487" s="43">
        <v>2019</v>
      </c>
      <c r="B1487" s="20" t="s">
        <v>31</v>
      </c>
      <c r="C1487" s="11" t="s">
        <v>14</v>
      </c>
      <c r="D1487" s="11" t="s">
        <v>12</v>
      </c>
      <c r="E1487" s="43">
        <f t="shared" ca="1" si="230"/>
        <v>71</v>
      </c>
      <c r="F1487" s="43">
        <f t="shared" ca="1" si="231"/>
        <v>60</v>
      </c>
      <c r="G1487" s="20">
        <f t="shared" ca="1" si="232"/>
        <v>38</v>
      </c>
      <c r="H1487" s="20">
        <f t="shared" ca="1" si="233"/>
        <v>75</v>
      </c>
      <c r="I1487" s="26">
        <v>6</v>
      </c>
    </row>
    <row r="1488" spans="1:9">
      <c r="A1488" s="43">
        <v>2019</v>
      </c>
      <c r="B1488" s="20" t="s">
        <v>31</v>
      </c>
      <c r="C1488" s="11" t="s">
        <v>14</v>
      </c>
      <c r="D1488" s="11" t="s">
        <v>13</v>
      </c>
      <c r="E1488" s="43">
        <f t="shared" ca="1" si="230"/>
        <v>51</v>
      </c>
      <c r="F1488" s="43">
        <f t="shared" ca="1" si="231"/>
        <v>60</v>
      </c>
      <c r="G1488" s="20">
        <f t="shared" ca="1" si="232"/>
        <v>38</v>
      </c>
      <c r="H1488" s="20">
        <f t="shared" ca="1" si="233"/>
        <v>75</v>
      </c>
      <c r="I1488" s="26">
        <v>6</v>
      </c>
    </row>
    <row r="1489" spans="1:9">
      <c r="A1489" s="43">
        <v>2019</v>
      </c>
      <c r="B1489" s="3" t="s">
        <v>31</v>
      </c>
      <c r="C1489" s="11" t="s">
        <v>14</v>
      </c>
      <c r="D1489" s="11" t="s">
        <v>26</v>
      </c>
      <c r="E1489" s="43">
        <f t="shared" ca="1" si="230"/>
        <v>75</v>
      </c>
      <c r="F1489" s="43">
        <f t="shared" ca="1" si="231"/>
        <v>60</v>
      </c>
      <c r="G1489" s="20">
        <f t="shared" ca="1" si="232"/>
        <v>38</v>
      </c>
      <c r="H1489" s="20">
        <f t="shared" ca="1" si="233"/>
        <v>75</v>
      </c>
      <c r="I1489" s="26">
        <v>6</v>
      </c>
    </row>
    <row r="1490" spans="1:9">
      <c r="A1490" s="43">
        <v>2019</v>
      </c>
      <c r="B1490" s="21" t="s">
        <v>30</v>
      </c>
      <c r="C1490" s="11" t="s">
        <v>14</v>
      </c>
      <c r="D1490" s="11" t="s">
        <v>1</v>
      </c>
      <c r="E1490" s="43">
        <f t="shared" ca="1" si="230"/>
        <v>444</v>
      </c>
      <c r="F1490" s="43">
        <f t="shared" ca="1" si="231"/>
        <v>507</v>
      </c>
      <c r="G1490" s="20">
        <f ca="1">MIN(E$1490:E$1505)</f>
        <v>420</v>
      </c>
      <c r="H1490" s="20">
        <f ca="1">MAX(E$1490:E$1505)</f>
        <v>681</v>
      </c>
      <c r="I1490" s="26">
        <v>5</v>
      </c>
    </row>
    <row r="1491" spans="1:9">
      <c r="A1491" s="43">
        <v>2019</v>
      </c>
      <c r="B1491" s="20" t="s">
        <v>30</v>
      </c>
      <c r="C1491" s="11" t="s">
        <v>14</v>
      </c>
      <c r="D1491" s="11" t="s">
        <v>2</v>
      </c>
      <c r="E1491" s="43">
        <f t="shared" ca="1" si="230"/>
        <v>421</v>
      </c>
      <c r="F1491" s="43">
        <f t="shared" ca="1" si="231"/>
        <v>507</v>
      </c>
      <c r="G1491" s="20">
        <f t="shared" ref="G1491:G1505" ca="1" si="234">MIN(E$1490:E$1505)</f>
        <v>420</v>
      </c>
      <c r="H1491" s="20">
        <f t="shared" ref="H1491:H1505" ca="1" si="235">MAX(E$1490:E$1505)</f>
        <v>681</v>
      </c>
      <c r="I1491" s="26">
        <v>5</v>
      </c>
    </row>
    <row r="1492" spans="1:9">
      <c r="A1492" s="43">
        <v>2019</v>
      </c>
      <c r="B1492" s="20" t="s">
        <v>30</v>
      </c>
      <c r="C1492" s="11" t="s">
        <v>14</v>
      </c>
      <c r="D1492" s="12" t="s">
        <v>3</v>
      </c>
      <c r="E1492" s="43">
        <f t="shared" ca="1" si="230"/>
        <v>546</v>
      </c>
      <c r="F1492" s="43">
        <f t="shared" ca="1" si="231"/>
        <v>507</v>
      </c>
      <c r="G1492" s="20">
        <f t="shared" ca="1" si="234"/>
        <v>420</v>
      </c>
      <c r="H1492" s="20">
        <f t="shared" ca="1" si="235"/>
        <v>681</v>
      </c>
      <c r="I1492" s="26">
        <v>5</v>
      </c>
    </row>
    <row r="1493" spans="1:9">
      <c r="A1493" s="43">
        <v>2019</v>
      </c>
      <c r="B1493" s="20" t="s">
        <v>30</v>
      </c>
      <c r="C1493" s="11" t="s">
        <v>14</v>
      </c>
      <c r="D1493" s="11" t="s">
        <v>4</v>
      </c>
      <c r="E1493" s="43">
        <f t="shared" ca="1" si="230"/>
        <v>652</v>
      </c>
      <c r="F1493" s="43">
        <f t="shared" ca="1" si="231"/>
        <v>507</v>
      </c>
      <c r="G1493" s="20">
        <f t="shared" ca="1" si="234"/>
        <v>420</v>
      </c>
      <c r="H1493" s="20">
        <f t="shared" ca="1" si="235"/>
        <v>681</v>
      </c>
      <c r="I1493" s="26">
        <v>5</v>
      </c>
    </row>
    <row r="1494" spans="1:9">
      <c r="A1494" s="43">
        <v>2019</v>
      </c>
      <c r="B1494" s="20" t="s">
        <v>30</v>
      </c>
      <c r="C1494" s="11" t="s">
        <v>14</v>
      </c>
      <c r="D1494" s="12" t="s">
        <v>5</v>
      </c>
      <c r="E1494" s="43">
        <f t="shared" ca="1" si="230"/>
        <v>450</v>
      </c>
      <c r="F1494" s="43">
        <f t="shared" ca="1" si="231"/>
        <v>507</v>
      </c>
      <c r="G1494" s="20">
        <f t="shared" ca="1" si="234"/>
        <v>420</v>
      </c>
      <c r="H1494" s="20">
        <f t="shared" ca="1" si="235"/>
        <v>681</v>
      </c>
      <c r="I1494" s="26">
        <v>5</v>
      </c>
    </row>
    <row r="1495" spans="1:9">
      <c r="A1495" s="43">
        <v>2019</v>
      </c>
      <c r="B1495" s="20" t="s">
        <v>30</v>
      </c>
      <c r="C1495" s="11" t="s">
        <v>14</v>
      </c>
      <c r="D1495" s="12" t="s">
        <v>6</v>
      </c>
      <c r="E1495" s="43">
        <f t="shared" ca="1" si="230"/>
        <v>420</v>
      </c>
      <c r="F1495" s="43">
        <f t="shared" ca="1" si="231"/>
        <v>507</v>
      </c>
      <c r="G1495" s="20">
        <f t="shared" ca="1" si="234"/>
        <v>420</v>
      </c>
      <c r="H1495" s="20">
        <f t="shared" ca="1" si="235"/>
        <v>681</v>
      </c>
      <c r="I1495" s="26">
        <v>5</v>
      </c>
    </row>
    <row r="1496" spans="1:9">
      <c r="A1496" s="43">
        <v>2019</v>
      </c>
      <c r="B1496" s="20" t="s">
        <v>30</v>
      </c>
      <c r="C1496" s="11" t="s">
        <v>14</v>
      </c>
      <c r="D1496" s="11" t="s">
        <v>24</v>
      </c>
      <c r="E1496" s="43">
        <f t="shared" ca="1" si="230"/>
        <v>491</v>
      </c>
      <c r="F1496" s="43">
        <f t="shared" ca="1" si="231"/>
        <v>507</v>
      </c>
      <c r="G1496" s="20">
        <f t="shared" ca="1" si="234"/>
        <v>420</v>
      </c>
      <c r="H1496" s="20">
        <f t="shared" ca="1" si="235"/>
        <v>681</v>
      </c>
      <c r="I1496" s="26">
        <v>5</v>
      </c>
    </row>
    <row r="1497" spans="1:9">
      <c r="A1497" s="43">
        <v>2019</v>
      </c>
      <c r="B1497" s="20" t="s">
        <v>30</v>
      </c>
      <c r="C1497" s="11" t="s">
        <v>14</v>
      </c>
      <c r="D1497" s="11" t="s">
        <v>7</v>
      </c>
      <c r="E1497" s="43">
        <f t="shared" ca="1" si="230"/>
        <v>665</v>
      </c>
      <c r="F1497" s="43">
        <f t="shared" ca="1" si="231"/>
        <v>507</v>
      </c>
      <c r="G1497" s="20">
        <f t="shared" ca="1" si="234"/>
        <v>420</v>
      </c>
      <c r="H1497" s="20">
        <f t="shared" ca="1" si="235"/>
        <v>681</v>
      </c>
      <c r="I1497" s="26">
        <v>5</v>
      </c>
    </row>
    <row r="1498" spans="1:9">
      <c r="A1498" s="43">
        <v>2019</v>
      </c>
      <c r="B1498" s="20" t="s">
        <v>30</v>
      </c>
      <c r="C1498" s="11" t="s">
        <v>14</v>
      </c>
      <c r="D1498" s="11" t="s">
        <v>8</v>
      </c>
      <c r="E1498" s="43">
        <f t="shared" ca="1" si="230"/>
        <v>514</v>
      </c>
      <c r="F1498" s="43">
        <f t="shared" ca="1" si="231"/>
        <v>507</v>
      </c>
      <c r="G1498" s="20">
        <f t="shared" ca="1" si="234"/>
        <v>420</v>
      </c>
      <c r="H1498" s="20">
        <f t="shared" ca="1" si="235"/>
        <v>681</v>
      </c>
      <c r="I1498" s="26">
        <v>5</v>
      </c>
    </row>
    <row r="1499" spans="1:9">
      <c r="A1499" s="43">
        <v>2019</v>
      </c>
      <c r="B1499" s="20" t="s">
        <v>30</v>
      </c>
      <c r="C1499" s="11" t="s">
        <v>14</v>
      </c>
      <c r="D1499" s="11" t="s">
        <v>9</v>
      </c>
      <c r="E1499" s="43">
        <f t="shared" ca="1" si="230"/>
        <v>521</v>
      </c>
      <c r="F1499" s="43">
        <f t="shared" ca="1" si="231"/>
        <v>507</v>
      </c>
      <c r="G1499" s="20">
        <f t="shared" ca="1" si="234"/>
        <v>420</v>
      </c>
      <c r="H1499" s="20">
        <f t="shared" ca="1" si="235"/>
        <v>681</v>
      </c>
      <c r="I1499" s="26">
        <v>5</v>
      </c>
    </row>
    <row r="1500" spans="1:9">
      <c r="A1500" s="43">
        <v>2019</v>
      </c>
      <c r="B1500" s="20" t="s">
        <v>30</v>
      </c>
      <c r="C1500" s="11" t="s">
        <v>14</v>
      </c>
      <c r="D1500" s="11" t="s">
        <v>10</v>
      </c>
      <c r="E1500" s="43">
        <f t="shared" ca="1" si="230"/>
        <v>485</v>
      </c>
      <c r="F1500" s="43">
        <f t="shared" ca="1" si="231"/>
        <v>507</v>
      </c>
      <c r="G1500" s="20">
        <f t="shared" ca="1" si="234"/>
        <v>420</v>
      </c>
      <c r="H1500" s="20">
        <f t="shared" ca="1" si="235"/>
        <v>681</v>
      </c>
      <c r="I1500" s="26">
        <v>5</v>
      </c>
    </row>
    <row r="1501" spans="1:9">
      <c r="A1501" s="43">
        <v>2019</v>
      </c>
      <c r="B1501" s="20" t="s">
        <v>30</v>
      </c>
      <c r="C1501" s="11" t="s">
        <v>14</v>
      </c>
      <c r="D1501" s="11" t="s">
        <v>11</v>
      </c>
      <c r="E1501" s="43">
        <f t="shared" ca="1" si="230"/>
        <v>554</v>
      </c>
      <c r="F1501" s="43">
        <f t="shared" ca="1" si="231"/>
        <v>507</v>
      </c>
      <c r="G1501" s="20">
        <f t="shared" ca="1" si="234"/>
        <v>420</v>
      </c>
      <c r="H1501" s="20">
        <f t="shared" ca="1" si="235"/>
        <v>681</v>
      </c>
      <c r="I1501" s="26">
        <v>5</v>
      </c>
    </row>
    <row r="1502" spans="1:9">
      <c r="A1502" s="43">
        <v>2019</v>
      </c>
      <c r="B1502" s="20" t="s">
        <v>30</v>
      </c>
      <c r="C1502" s="11" t="s">
        <v>14</v>
      </c>
      <c r="D1502" s="11" t="s">
        <v>25</v>
      </c>
      <c r="E1502" s="43">
        <f t="shared" ca="1" si="230"/>
        <v>644</v>
      </c>
      <c r="F1502" s="43">
        <f t="shared" ca="1" si="231"/>
        <v>507</v>
      </c>
      <c r="G1502" s="20">
        <f t="shared" ca="1" si="234"/>
        <v>420</v>
      </c>
      <c r="H1502" s="20">
        <f t="shared" ca="1" si="235"/>
        <v>681</v>
      </c>
      <c r="I1502" s="26">
        <v>5</v>
      </c>
    </row>
    <row r="1503" spans="1:9">
      <c r="A1503" s="43">
        <v>2019</v>
      </c>
      <c r="B1503" s="20" t="s">
        <v>30</v>
      </c>
      <c r="C1503" s="11" t="s">
        <v>14</v>
      </c>
      <c r="D1503" s="11" t="s">
        <v>12</v>
      </c>
      <c r="E1503" s="43">
        <f t="shared" ca="1" si="230"/>
        <v>681</v>
      </c>
      <c r="F1503" s="43">
        <f t="shared" ca="1" si="231"/>
        <v>507</v>
      </c>
      <c r="G1503" s="20">
        <f t="shared" ca="1" si="234"/>
        <v>420</v>
      </c>
      <c r="H1503" s="20">
        <f t="shared" ca="1" si="235"/>
        <v>681</v>
      </c>
      <c r="I1503" s="26">
        <v>5</v>
      </c>
    </row>
    <row r="1504" spans="1:9">
      <c r="A1504" s="43">
        <v>2019</v>
      </c>
      <c r="B1504" s="20" t="s">
        <v>30</v>
      </c>
      <c r="C1504" s="11" t="s">
        <v>14</v>
      </c>
      <c r="D1504" s="11" t="s">
        <v>13</v>
      </c>
      <c r="E1504" s="43">
        <f t="shared" ca="1" si="230"/>
        <v>474</v>
      </c>
      <c r="F1504" s="43">
        <f t="shared" ca="1" si="231"/>
        <v>507</v>
      </c>
      <c r="G1504" s="20">
        <f t="shared" ca="1" si="234"/>
        <v>420</v>
      </c>
      <c r="H1504" s="20">
        <f t="shared" ca="1" si="235"/>
        <v>681</v>
      </c>
      <c r="I1504" s="26">
        <v>5</v>
      </c>
    </row>
    <row r="1505" spans="1:9">
      <c r="A1505" s="43">
        <v>2019</v>
      </c>
      <c r="B1505" s="3" t="s">
        <v>30</v>
      </c>
      <c r="C1505" s="11" t="s">
        <v>14</v>
      </c>
      <c r="D1505" s="11" t="s">
        <v>26</v>
      </c>
      <c r="E1505" s="43">
        <f t="shared" ca="1" si="230"/>
        <v>623</v>
      </c>
      <c r="F1505" s="43">
        <f t="shared" ca="1" si="231"/>
        <v>507</v>
      </c>
      <c r="G1505" s="20">
        <f t="shared" ca="1" si="234"/>
        <v>420</v>
      </c>
      <c r="H1505" s="20">
        <f t="shared" ca="1" si="235"/>
        <v>681</v>
      </c>
      <c r="I1505" s="26">
        <v>5</v>
      </c>
    </row>
    <row r="1506" spans="1:9">
      <c r="A1506" s="43">
        <v>2019</v>
      </c>
      <c r="B1506" s="20" t="s">
        <v>29</v>
      </c>
      <c r="C1506" s="11" t="s">
        <v>14</v>
      </c>
      <c r="D1506" s="11" t="s">
        <v>1</v>
      </c>
      <c r="E1506" s="43">
        <f t="shared" ca="1" si="230"/>
        <v>2595</v>
      </c>
      <c r="F1506" s="43">
        <f t="shared" ca="1" si="231"/>
        <v>2804</v>
      </c>
      <c r="G1506" s="20">
        <f ca="1">MIN(E$1506:E$1521)</f>
        <v>2595</v>
      </c>
      <c r="H1506" s="20">
        <f ca="1">MAX(E$1506:E$1521)</f>
        <v>3317</v>
      </c>
      <c r="I1506" s="26">
        <v>4</v>
      </c>
    </row>
    <row r="1507" spans="1:9">
      <c r="A1507" s="43">
        <v>2019</v>
      </c>
      <c r="B1507" s="20" t="s">
        <v>29</v>
      </c>
      <c r="C1507" s="11" t="s">
        <v>14</v>
      </c>
      <c r="D1507" s="11" t="s">
        <v>2</v>
      </c>
      <c r="E1507" s="43">
        <f t="shared" ca="1" si="230"/>
        <v>2663</v>
      </c>
      <c r="F1507" s="43">
        <f t="shared" ca="1" si="231"/>
        <v>2804</v>
      </c>
      <c r="G1507" s="20">
        <f t="shared" ref="G1507:G1520" ca="1" si="236">MIN(E$1506:E$1521)</f>
        <v>2595</v>
      </c>
      <c r="H1507" s="20">
        <f t="shared" ref="H1507:H1521" ca="1" si="237">MAX(E$1506:E$1521)</f>
        <v>3317</v>
      </c>
      <c r="I1507" s="26">
        <v>4</v>
      </c>
    </row>
    <row r="1508" spans="1:9">
      <c r="A1508" s="43">
        <v>2019</v>
      </c>
      <c r="B1508" s="20" t="s">
        <v>29</v>
      </c>
      <c r="C1508" s="11" t="s">
        <v>14</v>
      </c>
      <c r="D1508" s="12" t="s">
        <v>3</v>
      </c>
      <c r="E1508" s="43">
        <f t="shared" ca="1" si="230"/>
        <v>2880</v>
      </c>
      <c r="F1508" s="43">
        <f t="shared" ca="1" si="231"/>
        <v>2804</v>
      </c>
      <c r="G1508" s="20">
        <f t="shared" ca="1" si="236"/>
        <v>2595</v>
      </c>
      <c r="H1508" s="20">
        <f t="shared" ca="1" si="237"/>
        <v>3317</v>
      </c>
      <c r="I1508" s="26">
        <v>4</v>
      </c>
    </row>
    <row r="1509" spans="1:9">
      <c r="A1509" s="43">
        <v>2019</v>
      </c>
      <c r="B1509" s="20" t="s">
        <v>29</v>
      </c>
      <c r="C1509" s="11" t="s">
        <v>14</v>
      </c>
      <c r="D1509" s="11" t="s">
        <v>4</v>
      </c>
      <c r="E1509" s="43">
        <f t="shared" ca="1" si="230"/>
        <v>3180</v>
      </c>
      <c r="F1509" s="43">
        <f t="shared" ca="1" si="231"/>
        <v>2804</v>
      </c>
      <c r="G1509" s="20">
        <f t="shared" ca="1" si="236"/>
        <v>2595</v>
      </c>
      <c r="H1509" s="20">
        <f t="shared" ca="1" si="237"/>
        <v>3317</v>
      </c>
      <c r="I1509" s="26">
        <v>4</v>
      </c>
    </row>
    <row r="1510" spans="1:9">
      <c r="A1510" s="43">
        <v>2019</v>
      </c>
      <c r="B1510" s="20" t="s">
        <v>29</v>
      </c>
      <c r="C1510" s="11" t="s">
        <v>14</v>
      </c>
      <c r="D1510" s="12" t="s">
        <v>5</v>
      </c>
      <c r="E1510" s="43">
        <f t="shared" ca="1" si="230"/>
        <v>2599</v>
      </c>
      <c r="F1510" s="43">
        <f t="shared" ca="1" si="231"/>
        <v>2804</v>
      </c>
      <c r="G1510" s="20">
        <f t="shared" ca="1" si="236"/>
        <v>2595</v>
      </c>
      <c r="H1510" s="20">
        <f t="shared" ca="1" si="237"/>
        <v>3317</v>
      </c>
      <c r="I1510" s="26">
        <v>4</v>
      </c>
    </row>
    <row r="1511" spans="1:9">
      <c r="A1511" s="43">
        <v>2019</v>
      </c>
      <c r="B1511" s="20" t="s">
        <v>29</v>
      </c>
      <c r="C1511" s="11" t="s">
        <v>14</v>
      </c>
      <c r="D1511" s="12" t="s">
        <v>6</v>
      </c>
      <c r="E1511" s="43">
        <f t="shared" ca="1" si="230"/>
        <v>2645</v>
      </c>
      <c r="F1511" s="43">
        <f t="shared" ca="1" si="231"/>
        <v>2804</v>
      </c>
      <c r="G1511" s="20">
        <f t="shared" ca="1" si="236"/>
        <v>2595</v>
      </c>
      <c r="H1511" s="20">
        <f t="shared" ca="1" si="237"/>
        <v>3317</v>
      </c>
      <c r="I1511" s="26">
        <v>4</v>
      </c>
    </row>
    <row r="1512" spans="1:9">
      <c r="A1512" s="43">
        <v>2019</v>
      </c>
      <c r="B1512" s="20" t="s">
        <v>29</v>
      </c>
      <c r="C1512" s="11" t="s">
        <v>14</v>
      </c>
      <c r="D1512" s="11" t="s">
        <v>24</v>
      </c>
      <c r="E1512" s="43">
        <f t="shared" ca="1" si="230"/>
        <v>2767</v>
      </c>
      <c r="F1512" s="43">
        <f t="shared" ca="1" si="231"/>
        <v>2804</v>
      </c>
      <c r="G1512" s="20">
        <f t="shared" ca="1" si="236"/>
        <v>2595</v>
      </c>
      <c r="H1512" s="20">
        <f t="shared" ca="1" si="237"/>
        <v>3317</v>
      </c>
      <c r="I1512" s="26">
        <v>4</v>
      </c>
    </row>
    <row r="1513" spans="1:9">
      <c r="A1513" s="43">
        <v>2019</v>
      </c>
      <c r="B1513" s="20" t="s">
        <v>29</v>
      </c>
      <c r="C1513" s="11" t="s">
        <v>14</v>
      </c>
      <c r="D1513" s="11" t="s">
        <v>7</v>
      </c>
      <c r="E1513" s="43">
        <f t="shared" ca="1" si="230"/>
        <v>3207</v>
      </c>
      <c r="F1513" s="43">
        <f t="shared" ca="1" si="231"/>
        <v>2804</v>
      </c>
      <c r="G1513" s="20">
        <f t="shared" ca="1" si="236"/>
        <v>2595</v>
      </c>
      <c r="H1513" s="20">
        <f t="shared" ca="1" si="237"/>
        <v>3317</v>
      </c>
      <c r="I1513" s="26">
        <v>4</v>
      </c>
    </row>
    <row r="1514" spans="1:9">
      <c r="A1514" s="43">
        <v>2019</v>
      </c>
      <c r="B1514" s="20" t="s">
        <v>29</v>
      </c>
      <c r="C1514" s="11" t="s">
        <v>14</v>
      </c>
      <c r="D1514" s="11" t="s">
        <v>8</v>
      </c>
      <c r="E1514" s="43">
        <f t="shared" ca="1" si="230"/>
        <v>2766</v>
      </c>
      <c r="F1514" s="43">
        <f t="shared" ca="1" si="231"/>
        <v>2804</v>
      </c>
      <c r="G1514" s="20">
        <f t="shared" ca="1" si="236"/>
        <v>2595</v>
      </c>
      <c r="H1514" s="20">
        <f t="shared" ca="1" si="237"/>
        <v>3317</v>
      </c>
      <c r="I1514" s="26">
        <v>4</v>
      </c>
    </row>
    <row r="1515" spans="1:9">
      <c r="A1515" s="43">
        <v>2019</v>
      </c>
      <c r="B1515" s="20" t="s">
        <v>29</v>
      </c>
      <c r="C1515" s="11" t="s">
        <v>14</v>
      </c>
      <c r="D1515" s="11" t="s">
        <v>9</v>
      </c>
      <c r="E1515" s="43">
        <f t="shared" ca="1" si="230"/>
        <v>2844</v>
      </c>
      <c r="F1515" s="43">
        <f t="shared" ca="1" si="231"/>
        <v>2804</v>
      </c>
      <c r="G1515" s="20">
        <f t="shared" ca="1" si="236"/>
        <v>2595</v>
      </c>
      <c r="H1515" s="20">
        <f t="shared" ca="1" si="237"/>
        <v>3317</v>
      </c>
      <c r="I1515" s="26">
        <v>4</v>
      </c>
    </row>
    <row r="1516" spans="1:9">
      <c r="A1516" s="43">
        <v>2019</v>
      </c>
      <c r="B1516" s="20" t="s">
        <v>29</v>
      </c>
      <c r="C1516" s="11" t="s">
        <v>14</v>
      </c>
      <c r="D1516" s="11" t="s">
        <v>10</v>
      </c>
      <c r="E1516" s="43">
        <f t="shared" ca="1" si="230"/>
        <v>2734</v>
      </c>
      <c r="F1516" s="43">
        <f t="shared" ca="1" si="231"/>
        <v>2804</v>
      </c>
      <c r="G1516" s="20">
        <f t="shared" ca="1" si="236"/>
        <v>2595</v>
      </c>
      <c r="H1516" s="20">
        <f t="shared" ca="1" si="237"/>
        <v>3317</v>
      </c>
      <c r="I1516" s="26">
        <v>4</v>
      </c>
    </row>
    <row r="1517" spans="1:9">
      <c r="A1517" s="43">
        <v>2019</v>
      </c>
      <c r="B1517" s="20" t="s">
        <v>29</v>
      </c>
      <c r="C1517" s="11" t="s">
        <v>14</v>
      </c>
      <c r="D1517" s="11" t="s">
        <v>11</v>
      </c>
      <c r="E1517" s="43">
        <f t="shared" ca="1" si="230"/>
        <v>2908</v>
      </c>
      <c r="F1517" s="43">
        <f t="shared" ca="1" si="231"/>
        <v>2804</v>
      </c>
      <c r="G1517" s="20">
        <f t="shared" ca="1" si="236"/>
        <v>2595</v>
      </c>
      <c r="H1517" s="20">
        <f t="shared" ca="1" si="237"/>
        <v>3317</v>
      </c>
      <c r="I1517" s="26">
        <v>4</v>
      </c>
    </row>
    <row r="1518" spans="1:9">
      <c r="A1518" s="43">
        <v>2019</v>
      </c>
      <c r="B1518" s="20" t="s">
        <v>29</v>
      </c>
      <c r="C1518" s="11" t="s">
        <v>14</v>
      </c>
      <c r="D1518" s="11" t="s">
        <v>25</v>
      </c>
      <c r="E1518" s="43">
        <f t="shared" ca="1" si="230"/>
        <v>3096</v>
      </c>
      <c r="F1518" s="43">
        <f t="shared" ca="1" si="231"/>
        <v>2804</v>
      </c>
      <c r="G1518" s="20">
        <f t="shared" ca="1" si="236"/>
        <v>2595</v>
      </c>
      <c r="H1518" s="20">
        <f t="shared" ca="1" si="237"/>
        <v>3317</v>
      </c>
      <c r="I1518" s="26">
        <v>4</v>
      </c>
    </row>
    <row r="1519" spans="1:9">
      <c r="A1519" s="43">
        <v>2019</v>
      </c>
      <c r="B1519" s="20" t="s">
        <v>29</v>
      </c>
      <c r="C1519" s="11" t="s">
        <v>14</v>
      </c>
      <c r="D1519" s="11" t="s">
        <v>12</v>
      </c>
      <c r="E1519" s="43">
        <f t="shared" ca="1" si="230"/>
        <v>3317</v>
      </c>
      <c r="F1519" s="43">
        <f t="shared" ca="1" si="231"/>
        <v>2804</v>
      </c>
      <c r="G1519" s="20">
        <f t="shared" ca="1" si="236"/>
        <v>2595</v>
      </c>
      <c r="H1519" s="20">
        <f t="shared" ca="1" si="237"/>
        <v>3317</v>
      </c>
      <c r="I1519" s="26">
        <v>4</v>
      </c>
    </row>
    <row r="1520" spans="1:9">
      <c r="A1520" s="43">
        <v>2019</v>
      </c>
      <c r="B1520" s="20" t="s">
        <v>29</v>
      </c>
      <c r="C1520" s="11" t="s">
        <v>14</v>
      </c>
      <c r="D1520" s="11" t="s">
        <v>13</v>
      </c>
      <c r="E1520" s="43">
        <f t="shared" ca="1" si="230"/>
        <v>2748</v>
      </c>
      <c r="F1520" s="43">
        <f t="shared" ca="1" si="231"/>
        <v>2804</v>
      </c>
      <c r="G1520" s="20">
        <f t="shared" ca="1" si="236"/>
        <v>2595</v>
      </c>
      <c r="H1520" s="20">
        <f t="shared" ca="1" si="237"/>
        <v>3317</v>
      </c>
      <c r="I1520" s="26">
        <v>4</v>
      </c>
    </row>
    <row r="1521" spans="1:9">
      <c r="A1521" s="43">
        <v>2019</v>
      </c>
      <c r="B1521" s="3" t="s">
        <v>29</v>
      </c>
      <c r="C1521" s="11" t="s">
        <v>14</v>
      </c>
      <c r="D1521" s="11" t="s">
        <v>26</v>
      </c>
      <c r="E1521" s="43">
        <f t="shared" ca="1" si="230"/>
        <v>3080</v>
      </c>
      <c r="F1521" s="43">
        <f t="shared" ca="1" si="231"/>
        <v>2804</v>
      </c>
      <c r="G1521" s="20">
        <f ca="1">MIN(E$1506:E$1521)</f>
        <v>2595</v>
      </c>
      <c r="H1521" s="20">
        <f t="shared" ca="1" si="237"/>
        <v>3317</v>
      </c>
      <c r="I1521" s="26">
        <v>4</v>
      </c>
    </row>
    <row r="1522" spans="1:9">
      <c r="A1522" s="43">
        <v>2019</v>
      </c>
      <c r="B1522" s="20" t="s">
        <v>28</v>
      </c>
      <c r="C1522" s="11" t="s">
        <v>14</v>
      </c>
      <c r="D1522" s="11" t="s">
        <v>1</v>
      </c>
      <c r="E1522" s="43">
        <f t="shared" ca="1" si="230"/>
        <v>166</v>
      </c>
      <c r="F1522" s="43">
        <f t="shared" ca="1" si="231"/>
        <v>221</v>
      </c>
      <c r="G1522" s="20">
        <f ca="1">MIN(E$1522:E$1537)</f>
        <v>166</v>
      </c>
      <c r="H1522" s="20">
        <f ca="1">MAX(E$1522:E$1537)</f>
        <v>370</v>
      </c>
      <c r="I1522" s="26">
        <v>3</v>
      </c>
    </row>
    <row r="1523" spans="1:9">
      <c r="A1523" s="43">
        <v>2019</v>
      </c>
      <c r="B1523" s="20" t="s">
        <v>28</v>
      </c>
      <c r="C1523" s="11" t="s">
        <v>14</v>
      </c>
      <c r="D1523" s="11" t="s">
        <v>2</v>
      </c>
      <c r="E1523" s="43">
        <f t="shared" ca="1" si="230"/>
        <v>233</v>
      </c>
      <c r="F1523" s="43">
        <f t="shared" ca="1" si="231"/>
        <v>221</v>
      </c>
      <c r="G1523" s="20">
        <f t="shared" ref="G1523:G1537" ca="1" si="238">MIN(E$1522:E$1537)</f>
        <v>166</v>
      </c>
      <c r="H1523" s="20">
        <f t="shared" ref="H1523:H1537" ca="1" si="239">MAX(E$1522:E$1537)</f>
        <v>370</v>
      </c>
      <c r="I1523" s="26">
        <v>3</v>
      </c>
    </row>
    <row r="1524" spans="1:9">
      <c r="A1524" s="43">
        <v>2019</v>
      </c>
      <c r="B1524" s="20" t="s">
        <v>28</v>
      </c>
      <c r="C1524" s="11" t="s">
        <v>14</v>
      </c>
      <c r="D1524" s="12" t="s">
        <v>3</v>
      </c>
      <c r="E1524" s="43">
        <f ca="1">VLOOKUP($D1524,INDIRECT(A1524&amp;"!B11:K27"),$I1524,FALSE)</f>
        <v>271</v>
      </c>
      <c r="F1524" s="43">
        <f t="shared" ca="1" si="231"/>
        <v>221</v>
      </c>
      <c r="G1524" s="20">
        <f t="shared" ca="1" si="238"/>
        <v>166</v>
      </c>
      <c r="H1524" s="20">
        <f t="shared" ca="1" si="239"/>
        <v>370</v>
      </c>
      <c r="I1524" s="26">
        <v>3</v>
      </c>
    </row>
    <row r="1525" spans="1:9">
      <c r="A1525" s="43">
        <v>2019</v>
      </c>
      <c r="B1525" s="20" t="s">
        <v>28</v>
      </c>
      <c r="C1525" s="11" t="s">
        <v>14</v>
      </c>
      <c r="D1525" s="11" t="s">
        <v>4</v>
      </c>
      <c r="E1525" s="43">
        <f t="shared" ca="1" si="230"/>
        <v>178</v>
      </c>
      <c r="F1525" s="43">
        <f t="shared" ca="1" si="231"/>
        <v>221</v>
      </c>
      <c r="G1525" s="20">
        <f t="shared" ca="1" si="238"/>
        <v>166</v>
      </c>
      <c r="H1525" s="20">
        <f t="shared" ca="1" si="239"/>
        <v>370</v>
      </c>
      <c r="I1525" s="26">
        <v>3</v>
      </c>
    </row>
    <row r="1526" spans="1:9">
      <c r="A1526" s="43">
        <v>2019</v>
      </c>
      <c r="B1526" s="20" t="s">
        <v>28</v>
      </c>
      <c r="C1526" s="11" t="s">
        <v>14</v>
      </c>
      <c r="D1526" s="12" t="s">
        <v>5</v>
      </c>
      <c r="E1526" s="43">
        <f t="shared" ca="1" si="230"/>
        <v>281</v>
      </c>
      <c r="F1526" s="43">
        <f t="shared" ca="1" si="231"/>
        <v>221</v>
      </c>
      <c r="G1526" s="20">
        <f t="shared" ca="1" si="238"/>
        <v>166</v>
      </c>
      <c r="H1526" s="20">
        <f t="shared" ca="1" si="239"/>
        <v>370</v>
      </c>
      <c r="I1526" s="26">
        <v>3</v>
      </c>
    </row>
    <row r="1527" spans="1:9">
      <c r="A1527" s="43">
        <v>2019</v>
      </c>
      <c r="B1527" s="20" t="s">
        <v>28</v>
      </c>
      <c r="C1527" s="11" t="s">
        <v>14</v>
      </c>
      <c r="D1527" s="12" t="s">
        <v>6</v>
      </c>
      <c r="E1527" s="43">
        <f t="shared" ca="1" si="230"/>
        <v>370</v>
      </c>
      <c r="F1527" s="43">
        <f t="shared" ca="1" si="231"/>
        <v>221</v>
      </c>
      <c r="G1527" s="20">
        <f t="shared" ca="1" si="238"/>
        <v>166</v>
      </c>
      <c r="H1527" s="20">
        <f t="shared" ca="1" si="239"/>
        <v>370</v>
      </c>
      <c r="I1527" s="26">
        <v>3</v>
      </c>
    </row>
    <row r="1528" spans="1:9">
      <c r="A1528" s="43">
        <v>2019</v>
      </c>
      <c r="B1528" s="20" t="s">
        <v>28</v>
      </c>
      <c r="C1528" s="11" t="s">
        <v>14</v>
      </c>
      <c r="D1528" s="11" t="s">
        <v>24</v>
      </c>
      <c r="E1528" s="43">
        <f t="shared" ca="1" si="230"/>
        <v>217</v>
      </c>
      <c r="F1528" s="43">
        <f t="shared" ca="1" si="231"/>
        <v>221</v>
      </c>
      <c r="G1528" s="20">
        <f t="shared" ca="1" si="238"/>
        <v>166</v>
      </c>
      <c r="H1528" s="20">
        <f t="shared" ca="1" si="239"/>
        <v>370</v>
      </c>
      <c r="I1528" s="26">
        <v>3</v>
      </c>
    </row>
    <row r="1529" spans="1:9">
      <c r="A1529" s="43">
        <v>2019</v>
      </c>
      <c r="B1529" s="20" t="s">
        <v>28</v>
      </c>
      <c r="C1529" s="11" t="s">
        <v>14</v>
      </c>
      <c r="D1529" s="11" t="s">
        <v>7</v>
      </c>
      <c r="E1529" s="43">
        <f t="shared" ca="1" si="230"/>
        <v>246</v>
      </c>
      <c r="F1529" s="43">
        <f t="shared" ca="1" si="231"/>
        <v>221</v>
      </c>
      <c r="G1529" s="20">
        <f t="shared" ca="1" si="238"/>
        <v>166</v>
      </c>
      <c r="H1529" s="20">
        <f t="shared" ca="1" si="239"/>
        <v>370</v>
      </c>
      <c r="I1529" s="26">
        <v>3</v>
      </c>
    </row>
    <row r="1530" spans="1:9">
      <c r="A1530" s="43">
        <v>2019</v>
      </c>
      <c r="B1530" s="20" t="s">
        <v>28</v>
      </c>
      <c r="C1530" s="11" t="s">
        <v>14</v>
      </c>
      <c r="D1530" s="11" t="s">
        <v>8</v>
      </c>
      <c r="E1530" s="43">
        <f t="shared" ca="1" si="230"/>
        <v>191</v>
      </c>
      <c r="F1530" s="43">
        <f t="shared" ca="1" si="231"/>
        <v>221</v>
      </c>
      <c r="G1530" s="20">
        <f t="shared" ca="1" si="238"/>
        <v>166</v>
      </c>
      <c r="H1530" s="20">
        <f t="shared" ca="1" si="239"/>
        <v>370</v>
      </c>
      <c r="I1530" s="26">
        <v>3</v>
      </c>
    </row>
    <row r="1531" spans="1:9">
      <c r="A1531" s="43">
        <v>2019</v>
      </c>
      <c r="B1531" s="20" t="s">
        <v>28</v>
      </c>
      <c r="C1531" s="11" t="s">
        <v>14</v>
      </c>
      <c r="D1531" s="11" t="s">
        <v>9</v>
      </c>
      <c r="E1531" s="43">
        <f t="shared" ca="1" si="230"/>
        <v>241</v>
      </c>
      <c r="F1531" s="43">
        <f t="shared" ca="1" si="231"/>
        <v>221</v>
      </c>
      <c r="G1531" s="20">
        <f t="shared" ca="1" si="238"/>
        <v>166</v>
      </c>
      <c r="H1531" s="20">
        <f t="shared" ca="1" si="239"/>
        <v>370</v>
      </c>
      <c r="I1531" s="26">
        <v>3</v>
      </c>
    </row>
    <row r="1532" spans="1:9">
      <c r="A1532" s="43">
        <v>2019</v>
      </c>
      <c r="B1532" s="20" t="s">
        <v>28</v>
      </c>
      <c r="C1532" s="11" t="s">
        <v>14</v>
      </c>
      <c r="D1532" s="11" t="s">
        <v>10</v>
      </c>
      <c r="E1532" s="43">
        <f t="shared" ca="1" si="230"/>
        <v>184</v>
      </c>
      <c r="F1532" s="43">
        <f t="shared" ca="1" si="231"/>
        <v>221</v>
      </c>
      <c r="G1532" s="20">
        <f t="shared" ca="1" si="238"/>
        <v>166</v>
      </c>
      <c r="H1532" s="20">
        <f t="shared" ca="1" si="239"/>
        <v>370</v>
      </c>
      <c r="I1532" s="26">
        <v>3</v>
      </c>
    </row>
    <row r="1533" spans="1:9">
      <c r="A1533" s="43">
        <v>2019</v>
      </c>
      <c r="B1533" s="20" t="s">
        <v>28</v>
      </c>
      <c r="C1533" s="11" t="s">
        <v>14</v>
      </c>
      <c r="D1533" s="11" t="s">
        <v>11</v>
      </c>
      <c r="E1533" s="43">
        <f t="shared" ca="1" si="230"/>
        <v>255</v>
      </c>
      <c r="F1533" s="43">
        <f t="shared" ca="1" si="231"/>
        <v>221</v>
      </c>
      <c r="G1533" s="20">
        <f t="shared" ca="1" si="238"/>
        <v>166</v>
      </c>
      <c r="H1533" s="20">
        <f t="shared" ca="1" si="239"/>
        <v>370</v>
      </c>
      <c r="I1533" s="26">
        <v>3</v>
      </c>
    </row>
    <row r="1534" spans="1:9">
      <c r="A1534" s="43">
        <v>2019</v>
      </c>
      <c r="B1534" s="20" t="s">
        <v>28</v>
      </c>
      <c r="C1534" s="11" t="s">
        <v>14</v>
      </c>
      <c r="D1534" s="11" t="s">
        <v>25</v>
      </c>
      <c r="E1534" s="43">
        <f t="shared" ca="1" si="230"/>
        <v>184</v>
      </c>
      <c r="F1534" s="43">
        <f t="shared" ca="1" si="231"/>
        <v>221</v>
      </c>
      <c r="G1534" s="20">
        <f t="shared" ca="1" si="238"/>
        <v>166</v>
      </c>
      <c r="H1534" s="20">
        <f t="shared" ca="1" si="239"/>
        <v>370</v>
      </c>
      <c r="I1534" s="26">
        <v>3</v>
      </c>
    </row>
    <row r="1535" spans="1:9">
      <c r="A1535" s="43">
        <v>2019</v>
      </c>
      <c r="B1535" s="20" t="s">
        <v>28</v>
      </c>
      <c r="C1535" s="11" t="s">
        <v>14</v>
      </c>
      <c r="D1535" s="11" t="s">
        <v>12</v>
      </c>
      <c r="E1535" s="43">
        <f t="shared" ca="1" si="230"/>
        <v>187</v>
      </c>
      <c r="F1535" s="43">
        <f t="shared" ca="1" si="231"/>
        <v>221</v>
      </c>
      <c r="G1535" s="20">
        <f t="shared" ca="1" si="238"/>
        <v>166</v>
      </c>
      <c r="H1535" s="20">
        <f t="shared" ca="1" si="239"/>
        <v>370</v>
      </c>
      <c r="I1535" s="26">
        <v>3</v>
      </c>
    </row>
    <row r="1536" spans="1:9">
      <c r="A1536" s="43">
        <v>2019</v>
      </c>
      <c r="B1536" s="20" t="s">
        <v>28</v>
      </c>
      <c r="C1536" s="11" t="s">
        <v>14</v>
      </c>
      <c r="D1536" s="11" t="s">
        <v>13</v>
      </c>
      <c r="E1536" s="43">
        <f t="shared" ca="1" si="230"/>
        <v>330</v>
      </c>
      <c r="F1536" s="43">
        <f t="shared" ca="1" si="231"/>
        <v>221</v>
      </c>
      <c r="G1536" s="20">
        <f t="shared" ca="1" si="238"/>
        <v>166</v>
      </c>
      <c r="H1536" s="20">
        <f t="shared" ca="1" si="239"/>
        <v>370</v>
      </c>
      <c r="I1536" s="26">
        <v>3</v>
      </c>
    </row>
    <row r="1537" spans="1:9">
      <c r="A1537" s="43">
        <v>2019</v>
      </c>
      <c r="B1537" s="3" t="s">
        <v>28</v>
      </c>
      <c r="C1537" s="11" t="s">
        <v>14</v>
      </c>
      <c r="D1537" s="11" t="s">
        <v>26</v>
      </c>
      <c r="E1537" s="43">
        <f ca="1">VLOOKUP($D1537,INDIRECT(A1537&amp;"!B11:K27"),$I1537,FALSE)</f>
        <v>191</v>
      </c>
      <c r="F1537" s="43">
        <f t="shared" ca="1" si="231"/>
        <v>221</v>
      </c>
      <c r="G1537" s="20">
        <f t="shared" ca="1" si="238"/>
        <v>166</v>
      </c>
      <c r="H1537" s="20">
        <f t="shared" ca="1" si="239"/>
        <v>370</v>
      </c>
      <c r="I1537" s="26">
        <v>3</v>
      </c>
    </row>
    <row r="1538" spans="1:9" s="43" customFormat="1">
      <c r="A1538" s="43">
        <v>2020</v>
      </c>
      <c r="B1538" s="20" t="s">
        <v>34</v>
      </c>
      <c r="C1538" s="11" t="s">
        <v>14</v>
      </c>
      <c r="D1538" s="11" t="s">
        <v>1</v>
      </c>
      <c r="E1538" s="43">
        <f ca="1">VLOOKUP($D1538,INDIRECT(A1538&amp;"!B11:K27"),$I1538,FALSE)</f>
        <v>706</v>
      </c>
      <c r="F1538" s="43">
        <f ca="1">VLOOKUP($C1538,INDIRECT(A1538&amp;"!B11:K27"),$I1538,FALSE)</f>
        <v>673</v>
      </c>
      <c r="G1538" s="20">
        <f ca="1">MIN(E$1538:E$1553)</f>
        <v>412</v>
      </c>
      <c r="H1538" s="20">
        <f ca="1">MAX(E$1538:E$1553)</f>
        <v>806</v>
      </c>
      <c r="I1538" s="26">
        <v>10</v>
      </c>
    </row>
    <row r="1539" spans="1:9" s="43" customFormat="1">
      <c r="A1539" s="43">
        <v>2020</v>
      </c>
      <c r="B1539" s="20" t="s">
        <v>34</v>
      </c>
      <c r="C1539" s="11" t="s">
        <v>14</v>
      </c>
      <c r="D1539" s="11" t="s">
        <v>2</v>
      </c>
      <c r="E1539" s="43">
        <f t="shared" ref="E1539:E1553" ca="1" si="240">VLOOKUP($D1539,INDIRECT(A1539&amp;"!B11:K27"),$I1539,FALSE)</f>
        <v>791</v>
      </c>
      <c r="F1539" s="43">
        <f t="shared" ref="F1539:F1553" ca="1" si="241">VLOOKUP($C1539,INDIRECT(A1539&amp;"!B11:K27"),$I1539,FALSE)</f>
        <v>673</v>
      </c>
      <c r="G1539" s="20">
        <f t="shared" ref="G1539:G1552" ca="1" si="242">MIN(E$1538:E$1553)</f>
        <v>412</v>
      </c>
      <c r="H1539" s="20">
        <f t="shared" ref="H1539:H1553" ca="1" si="243">MAX(E$1538:E$1553)</f>
        <v>806</v>
      </c>
      <c r="I1539" s="26">
        <v>10</v>
      </c>
    </row>
    <row r="1540" spans="1:9" s="43" customFormat="1">
      <c r="A1540" s="43">
        <v>2020</v>
      </c>
      <c r="B1540" s="20" t="s">
        <v>34</v>
      </c>
      <c r="C1540" s="11" t="s">
        <v>14</v>
      </c>
      <c r="D1540" s="12" t="s">
        <v>3</v>
      </c>
      <c r="E1540" s="43">
        <f t="shared" ca="1" si="240"/>
        <v>656</v>
      </c>
      <c r="F1540" s="43">
        <f t="shared" ca="1" si="241"/>
        <v>673</v>
      </c>
      <c r="G1540" s="20">
        <f t="shared" ca="1" si="242"/>
        <v>412</v>
      </c>
      <c r="H1540" s="20">
        <f t="shared" ca="1" si="243"/>
        <v>806</v>
      </c>
      <c r="I1540" s="26">
        <v>10</v>
      </c>
    </row>
    <row r="1541" spans="1:9" s="43" customFormat="1">
      <c r="A1541" s="43">
        <v>2020</v>
      </c>
      <c r="B1541" s="20" t="s">
        <v>34</v>
      </c>
      <c r="C1541" s="11" t="s">
        <v>14</v>
      </c>
      <c r="D1541" s="11" t="s">
        <v>4</v>
      </c>
      <c r="E1541" s="43">
        <f t="shared" ca="1" si="240"/>
        <v>561</v>
      </c>
      <c r="F1541" s="43">
        <f t="shared" ca="1" si="241"/>
        <v>673</v>
      </c>
      <c r="G1541" s="20">
        <f t="shared" ca="1" si="242"/>
        <v>412</v>
      </c>
      <c r="H1541" s="20">
        <f t="shared" ca="1" si="243"/>
        <v>806</v>
      </c>
      <c r="I1541" s="26">
        <v>10</v>
      </c>
    </row>
    <row r="1542" spans="1:9" s="43" customFormat="1">
      <c r="A1542" s="43">
        <v>2020</v>
      </c>
      <c r="B1542" s="20" t="s">
        <v>34</v>
      </c>
      <c r="C1542" s="11" t="s">
        <v>14</v>
      </c>
      <c r="D1542" s="12" t="s">
        <v>5</v>
      </c>
      <c r="E1542" s="43">
        <f t="shared" ca="1" si="240"/>
        <v>546</v>
      </c>
      <c r="F1542" s="43">
        <f t="shared" ca="1" si="241"/>
        <v>673</v>
      </c>
      <c r="G1542" s="20">
        <f t="shared" ca="1" si="242"/>
        <v>412</v>
      </c>
      <c r="H1542" s="20">
        <f t="shared" ca="1" si="243"/>
        <v>806</v>
      </c>
      <c r="I1542" s="26">
        <v>10</v>
      </c>
    </row>
    <row r="1543" spans="1:9" s="43" customFormat="1">
      <c r="A1543" s="43">
        <v>2020</v>
      </c>
      <c r="B1543" s="20" t="s">
        <v>34</v>
      </c>
      <c r="C1543" s="11" t="s">
        <v>14</v>
      </c>
      <c r="D1543" s="12" t="s">
        <v>6</v>
      </c>
      <c r="E1543" s="43">
        <f t="shared" ca="1" si="240"/>
        <v>806</v>
      </c>
      <c r="F1543" s="43">
        <f t="shared" ca="1" si="241"/>
        <v>673</v>
      </c>
      <c r="G1543" s="20">
        <f t="shared" ca="1" si="242"/>
        <v>412</v>
      </c>
      <c r="H1543" s="20">
        <f t="shared" ca="1" si="243"/>
        <v>806</v>
      </c>
      <c r="I1543" s="26">
        <v>10</v>
      </c>
    </row>
    <row r="1544" spans="1:9" s="43" customFormat="1">
      <c r="A1544" s="43">
        <v>2020</v>
      </c>
      <c r="B1544" s="20" t="s">
        <v>34</v>
      </c>
      <c r="C1544" s="11" t="s">
        <v>14</v>
      </c>
      <c r="D1544" s="11" t="s">
        <v>24</v>
      </c>
      <c r="E1544" s="43">
        <f t="shared" ca="1" si="240"/>
        <v>773</v>
      </c>
      <c r="F1544" s="43">
        <f t="shared" ca="1" si="241"/>
        <v>673</v>
      </c>
      <c r="G1544" s="20">
        <f t="shared" ca="1" si="242"/>
        <v>412</v>
      </c>
      <c r="H1544" s="20">
        <f t="shared" ca="1" si="243"/>
        <v>806</v>
      </c>
      <c r="I1544" s="26">
        <v>10</v>
      </c>
    </row>
    <row r="1545" spans="1:9" s="43" customFormat="1">
      <c r="A1545" s="43">
        <v>2020</v>
      </c>
      <c r="B1545" s="20" t="s">
        <v>34</v>
      </c>
      <c r="C1545" s="11" t="s">
        <v>14</v>
      </c>
      <c r="D1545" s="11" t="s">
        <v>7</v>
      </c>
      <c r="E1545" s="43">
        <f t="shared" ca="1" si="240"/>
        <v>457</v>
      </c>
      <c r="F1545" s="43">
        <f t="shared" ca="1" si="241"/>
        <v>673</v>
      </c>
      <c r="G1545" s="20">
        <f t="shared" ca="1" si="242"/>
        <v>412</v>
      </c>
      <c r="H1545" s="20">
        <f t="shared" ca="1" si="243"/>
        <v>806</v>
      </c>
      <c r="I1545" s="26">
        <v>10</v>
      </c>
    </row>
    <row r="1546" spans="1:9" s="43" customFormat="1">
      <c r="A1546" s="43">
        <v>2020</v>
      </c>
      <c r="B1546" s="20" t="s">
        <v>34</v>
      </c>
      <c r="C1546" s="11" t="s">
        <v>14</v>
      </c>
      <c r="D1546" s="11" t="s">
        <v>8</v>
      </c>
      <c r="E1546" s="43">
        <f t="shared" ca="1" si="240"/>
        <v>652</v>
      </c>
      <c r="F1546" s="43">
        <f t="shared" ca="1" si="241"/>
        <v>673</v>
      </c>
      <c r="G1546" s="20">
        <f t="shared" ca="1" si="242"/>
        <v>412</v>
      </c>
      <c r="H1546" s="20">
        <f t="shared" ca="1" si="243"/>
        <v>806</v>
      </c>
      <c r="I1546" s="26">
        <v>10</v>
      </c>
    </row>
    <row r="1547" spans="1:9" s="43" customFormat="1">
      <c r="A1547" s="43">
        <v>2020</v>
      </c>
      <c r="B1547" s="20" t="s">
        <v>34</v>
      </c>
      <c r="C1547" s="11" t="s">
        <v>14</v>
      </c>
      <c r="D1547" s="11" t="s">
        <v>9</v>
      </c>
      <c r="E1547" s="43">
        <f t="shared" ca="1" si="240"/>
        <v>661</v>
      </c>
      <c r="F1547" s="43">
        <f t="shared" ca="1" si="241"/>
        <v>673</v>
      </c>
      <c r="G1547" s="20">
        <f t="shared" ca="1" si="242"/>
        <v>412</v>
      </c>
      <c r="H1547" s="20">
        <f t="shared" ca="1" si="243"/>
        <v>806</v>
      </c>
      <c r="I1547" s="26">
        <v>10</v>
      </c>
    </row>
    <row r="1548" spans="1:9" s="43" customFormat="1">
      <c r="A1548" s="43">
        <v>2020</v>
      </c>
      <c r="B1548" s="20" t="s">
        <v>34</v>
      </c>
      <c r="C1548" s="11" t="s">
        <v>14</v>
      </c>
      <c r="D1548" s="11" t="s">
        <v>10</v>
      </c>
      <c r="E1548" s="43">
        <f t="shared" ca="1" si="240"/>
        <v>697</v>
      </c>
      <c r="F1548" s="43">
        <f t="shared" ca="1" si="241"/>
        <v>673</v>
      </c>
      <c r="G1548" s="20">
        <f t="shared" ca="1" si="242"/>
        <v>412</v>
      </c>
      <c r="H1548" s="20">
        <f t="shared" ca="1" si="243"/>
        <v>806</v>
      </c>
      <c r="I1548" s="26">
        <v>10</v>
      </c>
    </row>
    <row r="1549" spans="1:9" s="43" customFormat="1">
      <c r="A1549" s="43">
        <v>2020</v>
      </c>
      <c r="B1549" s="20" t="s">
        <v>34</v>
      </c>
      <c r="C1549" s="11" t="s">
        <v>14</v>
      </c>
      <c r="D1549" s="11" t="s">
        <v>11</v>
      </c>
      <c r="E1549" s="43">
        <f t="shared" ca="1" si="240"/>
        <v>662</v>
      </c>
      <c r="F1549" s="43">
        <f t="shared" ca="1" si="241"/>
        <v>673</v>
      </c>
      <c r="G1549" s="20">
        <f t="shared" ca="1" si="242"/>
        <v>412</v>
      </c>
      <c r="H1549" s="20">
        <f t="shared" ca="1" si="243"/>
        <v>806</v>
      </c>
      <c r="I1549" s="26">
        <v>10</v>
      </c>
    </row>
    <row r="1550" spans="1:9" s="43" customFormat="1">
      <c r="A1550" s="43">
        <v>2020</v>
      </c>
      <c r="B1550" s="20" t="s">
        <v>34</v>
      </c>
      <c r="C1550" s="11" t="s">
        <v>14</v>
      </c>
      <c r="D1550" s="11" t="s">
        <v>25</v>
      </c>
      <c r="E1550" s="43">
        <f t="shared" ca="1" si="240"/>
        <v>412</v>
      </c>
      <c r="F1550" s="43">
        <f t="shared" ca="1" si="241"/>
        <v>673</v>
      </c>
      <c r="G1550" s="20">
        <f t="shared" ca="1" si="242"/>
        <v>412</v>
      </c>
      <c r="H1550" s="20">
        <f t="shared" ca="1" si="243"/>
        <v>806</v>
      </c>
      <c r="I1550" s="26">
        <v>10</v>
      </c>
    </row>
    <row r="1551" spans="1:9" s="43" customFormat="1">
      <c r="A1551" s="43">
        <v>2020</v>
      </c>
      <c r="B1551" s="20" t="s">
        <v>34</v>
      </c>
      <c r="C1551" s="11" t="s">
        <v>14</v>
      </c>
      <c r="D1551" s="11" t="s">
        <v>12</v>
      </c>
      <c r="E1551" s="43">
        <f t="shared" ca="1" si="240"/>
        <v>477</v>
      </c>
      <c r="F1551" s="43">
        <f t="shared" ca="1" si="241"/>
        <v>673</v>
      </c>
      <c r="G1551" s="20">
        <f t="shared" ca="1" si="242"/>
        <v>412</v>
      </c>
      <c r="H1551" s="20">
        <f t="shared" ca="1" si="243"/>
        <v>806</v>
      </c>
      <c r="I1551" s="26">
        <v>10</v>
      </c>
    </row>
    <row r="1552" spans="1:9" s="43" customFormat="1">
      <c r="A1552" s="43">
        <v>2020</v>
      </c>
      <c r="B1552" s="20" t="s">
        <v>34</v>
      </c>
      <c r="C1552" s="11" t="s">
        <v>14</v>
      </c>
      <c r="D1552" s="11" t="s">
        <v>13</v>
      </c>
      <c r="E1552" s="43">
        <f t="shared" ca="1" si="240"/>
        <v>710</v>
      </c>
      <c r="F1552" s="43">
        <f t="shared" ca="1" si="241"/>
        <v>673</v>
      </c>
      <c r="G1552" s="20">
        <f t="shared" ca="1" si="242"/>
        <v>412</v>
      </c>
      <c r="H1552" s="20">
        <f t="shared" ca="1" si="243"/>
        <v>806</v>
      </c>
      <c r="I1552" s="26">
        <v>10</v>
      </c>
    </row>
    <row r="1553" spans="1:9" s="43" customFormat="1">
      <c r="A1553" s="43">
        <v>2020</v>
      </c>
      <c r="B1553" s="3" t="s">
        <v>34</v>
      </c>
      <c r="C1553" s="11" t="s">
        <v>14</v>
      </c>
      <c r="D1553" s="11" t="s">
        <v>26</v>
      </c>
      <c r="E1553" s="43">
        <f t="shared" ca="1" si="240"/>
        <v>531</v>
      </c>
      <c r="F1553" s="43">
        <f t="shared" ca="1" si="241"/>
        <v>673</v>
      </c>
      <c r="G1553" s="20">
        <f ca="1">MIN(E$1538:E$1553)</f>
        <v>412</v>
      </c>
      <c r="H1553" s="20">
        <f t="shared" ca="1" si="243"/>
        <v>806</v>
      </c>
      <c r="I1553" s="26">
        <v>10</v>
      </c>
    </row>
    <row r="1554" spans="1:9">
      <c r="A1554" s="6">
        <v>2020</v>
      </c>
      <c r="B1554" s="20" t="s">
        <v>33</v>
      </c>
      <c r="C1554" s="11" t="s">
        <v>14</v>
      </c>
      <c r="D1554" s="11" t="s">
        <v>1</v>
      </c>
      <c r="E1554" s="43">
        <f ca="1">VLOOKUP($D1554,INDIRECT(A1554&amp;"!B11:K27"),$I1554,FALSE)</f>
        <v>208</v>
      </c>
      <c r="F1554" s="43">
        <f ca="1">VLOOKUP($C1554,INDIRECT(A1554&amp;"!B11:K27"),$I1554,FALSE)</f>
        <v>215</v>
      </c>
      <c r="G1554" s="20">
        <f ca="1">MIN(E$1554:E$1569)</f>
        <v>134</v>
      </c>
      <c r="H1554" s="20">
        <f ca="1">MAX(E$1554:E$1569)</f>
        <v>263</v>
      </c>
      <c r="I1554" s="26">
        <v>9</v>
      </c>
    </row>
    <row r="1555" spans="1:9">
      <c r="A1555" s="43">
        <v>2020</v>
      </c>
      <c r="B1555" s="20" t="s">
        <v>33</v>
      </c>
      <c r="C1555" s="11" t="s">
        <v>14</v>
      </c>
      <c r="D1555" s="11" t="s">
        <v>2</v>
      </c>
      <c r="E1555" s="43">
        <f t="shared" ref="E1555:E1569" ca="1" si="244">VLOOKUP($D1555,INDIRECT(A1555&amp;"!B11:K27"),$I1555,FALSE)</f>
        <v>225</v>
      </c>
      <c r="F1555" s="43">
        <f t="shared" ref="F1555:F1569" ca="1" si="245">VLOOKUP($C1555,INDIRECT(A1555&amp;"!B11:K27"),$I1555,FALSE)</f>
        <v>215</v>
      </c>
      <c r="G1555" s="20">
        <f t="shared" ref="G1555:G1569" ca="1" si="246">MIN(E$1554:E$1569)</f>
        <v>134</v>
      </c>
      <c r="H1555" s="20">
        <f t="shared" ref="H1555:H1568" ca="1" si="247">MAX(E$1554:E$1569)</f>
        <v>263</v>
      </c>
      <c r="I1555" s="26">
        <v>9</v>
      </c>
    </row>
    <row r="1556" spans="1:9">
      <c r="A1556" s="43">
        <v>2020</v>
      </c>
      <c r="B1556" s="20" t="s">
        <v>33</v>
      </c>
      <c r="C1556" s="11" t="s">
        <v>14</v>
      </c>
      <c r="D1556" s="12" t="s">
        <v>3</v>
      </c>
      <c r="E1556" s="43">
        <f t="shared" ca="1" si="244"/>
        <v>194</v>
      </c>
      <c r="F1556" s="43">
        <f t="shared" ca="1" si="245"/>
        <v>215</v>
      </c>
      <c r="G1556" s="20">
        <f t="shared" ca="1" si="246"/>
        <v>134</v>
      </c>
      <c r="H1556" s="20">
        <f t="shared" ca="1" si="247"/>
        <v>263</v>
      </c>
      <c r="I1556" s="26">
        <v>9</v>
      </c>
    </row>
    <row r="1557" spans="1:9">
      <c r="A1557" s="43">
        <v>2020</v>
      </c>
      <c r="B1557" s="20" t="s">
        <v>33</v>
      </c>
      <c r="C1557" s="11" t="s">
        <v>14</v>
      </c>
      <c r="D1557" s="11" t="s">
        <v>4</v>
      </c>
      <c r="E1557" s="43">
        <f t="shared" ca="1" si="244"/>
        <v>249</v>
      </c>
      <c r="F1557" s="43">
        <f t="shared" ca="1" si="245"/>
        <v>215</v>
      </c>
      <c r="G1557" s="20">
        <f t="shared" ca="1" si="246"/>
        <v>134</v>
      </c>
      <c r="H1557" s="20">
        <f t="shared" ca="1" si="247"/>
        <v>263</v>
      </c>
      <c r="I1557" s="26">
        <v>9</v>
      </c>
    </row>
    <row r="1558" spans="1:9">
      <c r="A1558" s="43">
        <v>2020</v>
      </c>
      <c r="B1558" s="20" t="s">
        <v>33</v>
      </c>
      <c r="C1558" s="11" t="s">
        <v>14</v>
      </c>
      <c r="D1558" s="12" t="s">
        <v>5</v>
      </c>
      <c r="E1558" s="43">
        <f t="shared" ca="1" si="244"/>
        <v>206</v>
      </c>
      <c r="F1558" s="43">
        <f t="shared" ca="1" si="245"/>
        <v>215</v>
      </c>
      <c r="G1558" s="20">
        <f ca="1">MIN(E$1554:E$1569)</f>
        <v>134</v>
      </c>
      <c r="H1558" s="20">
        <f t="shared" ca="1" si="247"/>
        <v>263</v>
      </c>
      <c r="I1558" s="26">
        <v>9</v>
      </c>
    </row>
    <row r="1559" spans="1:9">
      <c r="A1559" s="43">
        <v>2020</v>
      </c>
      <c r="B1559" s="20" t="s">
        <v>33</v>
      </c>
      <c r="C1559" s="11" t="s">
        <v>14</v>
      </c>
      <c r="D1559" s="12" t="s">
        <v>6</v>
      </c>
      <c r="E1559" s="43">
        <f t="shared" ca="1" si="244"/>
        <v>207</v>
      </c>
      <c r="F1559" s="43">
        <f t="shared" ca="1" si="245"/>
        <v>215</v>
      </c>
      <c r="G1559" s="20">
        <f t="shared" ca="1" si="246"/>
        <v>134</v>
      </c>
      <c r="H1559" s="20">
        <f t="shared" ca="1" si="247"/>
        <v>263</v>
      </c>
      <c r="I1559" s="26">
        <v>9</v>
      </c>
    </row>
    <row r="1560" spans="1:9">
      <c r="A1560" s="43">
        <v>2020</v>
      </c>
      <c r="B1560" s="20" t="s">
        <v>33</v>
      </c>
      <c r="C1560" s="11" t="s">
        <v>14</v>
      </c>
      <c r="D1560" s="11" t="s">
        <v>24</v>
      </c>
      <c r="E1560" s="43">
        <f t="shared" ca="1" si="244"/>
        <v>208</v>
      </c>
      <c r="F1560" s="43">
        <f t="shared" ca="1" si="245"/>
        <v>215</v>
      </c>
      <c r="G1560" s="20">
        <f t="shared" ca="1" si="246"/>
        <v>134</v>
      </c>
      <c r="H1560" s="20">
        <f t="shared" ca="1" si="247"/>
        <v>263</v>
      </c>
      <c r="I1560" s="26">
        <v>9</v>
      </c>
    </row>
    <row r="1561" spans="1:9">
      <c r="A1561" s="43">
        <v>2020</v>
      </c>
      <c r="B1561" s="20" t="s">
        <v>33</v>
      </c>
      <c r="C1561" s="11" t="s">
        <v>14</v>
      </c>
      <c r="D1561" s="11" t="s">
        <v>7</v>
      </c>
      <c r="E1561" s="43">
        <f t="shared" ca="1" si="244"/>
        <v>190</v>
      </c>
      <c r="F1561" s="43">
        <f t="shared" ca="1" si="245"/>
        <v>215</v>
      </c>
      <c r="G1561" s="20">
        <f ca="1">MIN(E$1554:E$1569)</f>
        <v>134</v>
      </c>
      <c r="H1561" s="20">
        <f t="shared" ca="1" si="247"/>
        <v>263</v>
      </c>
      <c r="I1561" s="26">
        <v>9</v>
      </c>
    </row>
    <row r="1562" spans="1:9">
      <c r="A1562" s="43">
        <v>2020</v>
      </c>
      <c r="B1562" s="20" t="s">
        <v>33</v>
      </c>
      <c r="C1562" s="11" t="s">
        <v>14</v>
      </c>
      <c r="D1562" s="11" t="s">
        <v>8</v>
      </c>
      <c r="E1562" s="43">
        <f t="shared" ca="1" si="244"/>
        <v>243</v>
      </c>
      <c r="F1562" s="43">
        <f t="shared" ca="1" si="245"/>
        <v>215</v>
      </c>
      <c r="G1562" s="20">
        <f t="shared" ca="1" si="246"/>
        <v>134</v>
      </c>
      <c r="H1562" s="20">
        <f t="shared" ca="1" si="247"/>
        <v>263</v>
      </c>
      <c r="I1562" s="26">
        <v>9</v>
      </c>
    </row>
    <row r="1563" spans="1:9">
      <c r="A1563" s="43">
        <v>2020</v>
      </c>
      <c r="B1563" s="20" t="s">
        <v>33</v>
      </c>
      <c r="C1563" s="11" t="s">
        <v>14</v>
      </c>
      <c r="D1563" s="11" t="s">
        <v>9</v>
      </c>
      <c r="E1563" s="43">
        <f t="shared" ca="1" si="244"/>
        <v>216</v>
      </c>
      <c r="F1563" s="43">
        <f t="shared" ca="1" si="245"/>
        <v>215</v>
      </c>
      <c r="G1563" s="20">
        <f t="shared" ca="1" si="246"/>
        <v>134</v>
      </c>
      <c r="H1563" s="20">
        <f t="shared" ca="1" si="247"/>
        <v>263</v>
      </c>
      <c r="I1563" s="26">
        <v>9</v>
      </c>
    </row>
    <row r="1564" spans="1:9">
      <c r="A1564" s="43">
        <v>2020</v>
      </c>
      <c r="B1564" s="20" t="s">
        <v>33</v>
      </c>
      <c r="C1564" s="11" t="s">
        <v>14</v>
      </c>
      <c r="D1564" s="11" t="s">
        <v>10</v>
      </c>
      <c r="E1564" s="43">
        <f t="shared" ca="1" si="244"/>
        <v>257</v>
      </c>
      <c r="F1564" s="43">
        <f t="shared" ca="1" si="245"/>
        <v>215</v>
      </c>
      <c r="G1564" s="20">
        <f t="shared" ca="1" si="246"/>
        <v>134</v>
      </c>
      <c r="H1564" s="20">
        <f t="shared" ca="1" si="247"/>
        <v>263</v>
      </c>
      <c r="I1564" s="26">
        <v>9</v>
      </c>
    </row>
    <row r="1565" spans="1:9">
      <c r="A1565" s="43">
        <v>2020</v>
      </c>
      <c r="B1565" s="20" t="s">
        <v>33</v>
      </c>
      <c r="C1565" s="11" t="s">
        <v>14</v>
      </c>
      <c r="D1565" s="11" t="s">
        <v>11</v>
      </c>
      <c r="E1565" s="43">
        <f t="shared" ca="1" si="244"/>
        <v>227</v>
      </c>
      <c r="F1565" s="43">
        <f t="shared" ca="1" si="245"/>
        <v>215</v>
      </c>
      <c r="G1565" s="20">
        <f t="shared" ca="1" si="246"/>
        <v>134</v>
      </c>
      <c r="H1565" s="20">
        <f t="shared" ca="1" si="247"/>
        <v>263</v>
      </c>
      <c r="I1565" s="26">
        <v>9</v>
      </c>
    </row>
    <row r="1566" spans="1:9">
      <c r="A1566" s="43">
        <v>2020</v>
      </c>
      <c r="B1566" s="20" t="s">
        <v>33</v>
      </c>
      <c r="C1566" s="11" t="s">
        <v>14</v>
      </c>
      <c r="D1566" s="11" t="s">
        <v>25</v>
      </c>
      <c r="E1566" s="43">
        <f t="shared" ca="1" si="244"/>
        <v>134</v>
      </c>
      <c r="F1566" s="43">
        <f t="shared" ca="1" si="245"/>
        <v>215</v>
      </c>
      <c r="G1566" s="20">
        <f ca="1">MIN(E$1554:E$1569)</f>
        <v>134</v>
      </c>
      <c r="H1566" s="20">
        <f t="shared" ca="1" si="247"/>
        <v>263</v>
      </c>
      <c r="I1566" s="26">
        <v>9</v>
      </c>
    </row>
    <row r="1567" spans="1:9">
      <c r="A1567" s="43">
        <v>2020</v>
      </c>
      <c r="B1567" s="20" t="s">
        <v>33</v>
      </c>
      <c r="C1567" s="11" t="s">
        <v>14</v>
      </c>
      <c r="D1567" s="11" t="s">
        <v>12</v>
      </c>
      <c r="E1567" s="43">
        <f t="shared" ca="1" si="244"/>
        <v>157</v>
      </c>
      <c r="F1567" s="43">
        <f t="shared" ca="1" si="245"/>
        <v>215</v>
      </c>
      <c r="G1567" s="20">
        <f t="shared" ca="1" si="246"/>
        <v>134</v>
      </c>
      <c r="H1567" s="20">
        <f t="shared" ca="1" si="247"/>
        <v>263</v>
      </c>
      <c r="I1567" s="26">
        <v>9</v>
      </c>
    </row>
    <row r="1568" spans="1:9">
      <c r="A1568" s="43">
        <v>2020</v>
      </c>
      <c r="B1568" s="20" t="s">
        <v>33</v>
      </c>
      <c r="C1568" s="11" t="s">
        <v>14</v>
      </c>
      <c r="D1568" s="11" t="s">
        <v>13</v>
      </c>
      <c r="E1568" s="43">
        <f t="shared" ca="1" si="244"/>
        <v>263</v>
      </c>
      <c r="F1568" s="43">
        <f t="shared" ca="1" si="245"/>
        <v>215</v>
      </c>
      <c r="G1568" s="20">
        <f t="shared" ca="1" si="246"/>
        <v>134</v>
      </c>
      <c r="H1568" s="20">
        <f t="shared" ca="1" si="247"/>
        <v>263</v>
      </c>
      <c r="I1568" s="26">
        <v>9</v>
      </c>
    </row>
    <row r="1569" spans="1:9">
      <c r="A1569" s="43">
        <v>2020</v>
      </c>
      <c r="B1569" s="3" t="s">
        <v>33</v>
      </c>
      <c r="C1569" s="11" t="s">
        <v>14</v>
      </c>
      <c r="D1569" s="11" t="s">
        <v>26</v>
      </c>
      <c r="E1569" s="43">
        <f t="shared" ca="1" si="244"/>
        <v>184</v>
      </c>
      <c r="F1569" s="43">
        <f t="shared" ca="1" si="245"/>
        <v>215</v>
      </c>
      <c r="G1569" s="20">
        <f t="shared" ca="1" si="246"/>
        <v>134</v>
      </c>
      <c r="H1569" s="20">
        <f ca="1">MAX(E$1554:E$1569)</f>
        <v>263</v>
      </c>
      <c r="I1569" s="26">
        <v>9</v>
      </c>
    </row>
    <row r="1570" spans="1:9">
      <c r="A1570" s="43">
        <v>2020</v>
      </c>
      <c r="B1570" s="21" t="s">
        <v>42</v>
      </c>
      <c r="C1570" s="11" t="s">
        <v>14</v>
      </c>
      <c r="D1570" s="11" t="s">
        <v>1</v>
      </c>
      <c r="E1570" s="43">
        <f ca="1">VLOOKUP($D1570,INDIRECT(A1570&amp;"!B11:K27"),$I1570,FALSE)</f>
        <v>474</v>
      </c>
      <c r="F1570" s="43">
        <f ca="1">VLOOKUP($C1570,INDIRECT(A1570&amp;"!B11:K27"),$I1570,FALSE)</f>
        <v>426</v>
      </c>
      <c r="G1570" s="20">
        <f ca="1">MIN(E$1570:E$1585)</f>
        <v>214</v>
      </c>
      <c r="H1570" s="20">
        <f t="shared" ref="H1570:H1585" ca="1" si="248">MAX(E$1570:E$1585)</f>
        <v>495</v>
      </c>
      <c r="I1570" s="26">
        <v>8</v>
      </c>
    </row>
    <row r="1571" spans="1:9">
      <c r="A1571" s="43">
        <v>2020</v>
      </c>
      <c r="B1571" s="20" t="s">
        <v>42</v>
      </c>
      <c r="C1571" s="11" t="s">
        <v>14</v>
      </c>
      <c r="D1571" s="11" t="s">
        <v>2</v>
      </c>
      <c r="E1571" s="43">
        <f t="shared" ref="E1571:E1585" ca="1" si="249">VLOOKUP($D1571,INDIRECT(A1571&amp;"!B11:K27"),$I1571,FALSE)</f>
        <v>494</v>
      </c>
      <c r="F1571" s="43">
        <f t="shared" ref="F1571:F1585" ca="1" si="250">VLOOKUP($C1571,INDIRECT(A1571&amp;"!B11:K27"),$I1571,FALSE)</f>
        <v>426</v>
      </c>
      <c r="G1571" s="20">
        <f t="shared" ref="G1571:G1585" ca="1" si="251">MIN(E$1570:E$1585)</f>
        <v>214</v>
      </c>
      <c r="H1571" s="20">
        <f t="shared" ca="1" si="248"/>
        <v>495</v>
      </c>
      <c r="I1571" s="26">
        <v>8</v>
      </c>
    </row>
    <row r="1572" spans="1:9">
      <c r="A1572" s="43">
        <v>2020</v>
      </c>
      <c r="B1572" s="20" t="s">
        <v>42</v>
      </c>
      <c r="C1572" s="11" t="s">
        <v>14</v>
      </c>
      <c r="D1572" s="12" t="s">
        <v>3</v>
      </c>
      <c r="E1572" s="43">
        <f t="shared" ca="1" si="249"/>
        <v>436</v>
      </c>
      <c r="F1572" s="43">
        <f t="shared" ca="1" si="250"/>
        <v>426</v>
      </c>
      <c r="G1572" s="20">
        <f ca="1">MIN(E$1570:E$1585)</f>
        <v>214</v>
      </c>
      <c r="H1572" s="20">
        <f t="shared" ca="1" si="248"/>
        <v>495</v>
      </c>
      <c r="I1572" s="26">
        <v>8</v>
      </c>
    </row>
    <row r="1573" spans="1:9">
      <c r="A1573" s="43">
        <v>2020</v>
      </c>
      <c r="B1573" s="20" t="s">
        <v>42</v>
      </c>
      <c r="C1573" s="11" t="s">
        <v>14</v>
      </c>
      <c r="D1573" s="11" t="s">
        <v>4</v>
      </c>
      <c r="E1573" s="43">
        <f t="shared" ca="1" si="249"/>
        <v>363</v>
      </c>
      <c r="F1573" s="43">
        <f t="shared" ca="1" si="250"/>
        <v>426</v>
      </c>
      <c r="G1573" s="20">
        <f t="shared" ca="1" si="251"/>
        <v>214</v>
      </c>
      <c r="H1573" s="20">
        <f t="shared" ca="1" si="248"/>
        <v>495</v>
      </c>
      <c r="I1573" s="26">
        <v>8</v>
      </c>
    </row>
    <row r="1574" spans="1:9">
      <c r="A1574" s="43">
        <v>2020</v>
      </c>
      <c r="B1574" s="20" t="s">
        <v>42</v>
      </c>
      <c r="C1574" s="11" t="s">
        <v>14</v>
      </c>
      <c r="D1574" s="12" t="s">
        <v>5</v>
      </c>
      <c r="E1574" s="43">
        <f t="shared" ca="1" si="249"/>
        <v>288</v>
      </c>
      <c r="F1574" s="43">
        <f t="shared" ca="1" si="250"/>
        <v>426</v>
      </c>
      <c r="G1574" s="20">
        <f t="shared" ca="1" si="251"/>
        <v>214</v>
      </c>
      <c r="H1574" s="20">
        <f t="shared" ca="1" si="248"/>
        <v>495</v>
      </c>
      <c r="I1574" s="26">
        <v>8</v>
      </c>
    </row>
    <row r="1575" spans="1:9">
      <c r="A1575" s="43">
        <v>2020</v>
      </c>
      <c r="B1575" s="20" t="s">
        <v>42</v>
      </c>
      <c r="C1575" s="11" t="s">
        <v>14</v>
      </c>
      <c r="D1575" s="12" t="s">
        <v>6</v>
      </c>
      <c r="E1575" s="43">
        <f t="shared" ca="1" si="249"/>
        <v>442</v>
      </c>
      <c r="F1575" s="43">
        <f t="shared" ca="1" si="250"/>
        <v>426</v>
      </c>
      <c r="G1575" s="20">
        <f t="shared" ca="1" si="251"/>
        <v>214</v>
      </c>
      <c r="H1575" s="20">
        <f ca="1">MAX(E$1570:E$1585)</f>
        <v>495</v>
      </c>
      <c r="I1575" s="26">
        <v>8</v>
      </c>
    </row>
    <row r="1576" spans="1:9">
      <c r="A1576" s="43">
        <v>2020</v>
      </c>
      <c r="B1576" s="20" t="s">
        <v>42</v>
      </c>
      <c r="C1576" s="11" t="s">
        <v>14</v>
      </c>
      <c r="D1576" s="11" t="s">
        <v>24</v>
      </c>
      <c r="E1576" s="43">
        <f t="shared" ca="1" si="249"/>
        <v>456</v>
      </c>
      <c r="F1576" s="43">
        <f t="shared" ca="1" si="250"/>
        <v>426</v>
      </c>
      <c r="G1576" s="20">
        <f ca="1">MIN(E$1570:E$1585)</f>
        <v>214</v>
      </c>
      <c r="H1576" s="20">
        <f t="shared" ca="1" si="248"/>
        <v>495</v>
      </c>
      <c r="I1576" s="26">
        <v>8</v>
      </c>
    </row>
    <row r="1577" spans="1:9">
      <c r="A1577" s="43">
        <v>2020</v>
      </c>
      <c r="B1577" s="20" t="s">
        <v>42</v>
      </c>
      <c r="C1577" s="11" t="s">
        <v>14</v>
      </c>
      <c r="D1577" s="11" t="s">
        <v>7</v>
      </c>
      <c r="E1577" s="43">
        <f t="shared" ca="1" si="249"/>
        <v>284</v>
      </c>
      <c r="F1577" s="43">
        <f t="shared" ca="1" si="250"/>
        <v>426</v>
      </c>
      <c r="G1577" s="20">
        <f t="shared" ca="1" si="251"/>
        <v>214</v>
      </c>
      <c r="H1577" s="20">
        <f t="shared" ca="1" si="248"/>
        <v>495</v>
      </c>
      <c r="I1577" s="26">
        <v>8</v>
      </c>
    </row>
    <row r="1578" spans="1:9">
      <c r="A1578" s="43">
        <v>2020</v>
      </c>
      <c r="B1578" s="20" t="s">
        <v>42</v>
      </c>
      <c r="C1578" s="11" t="s">
        <v>14</v>
      </c>
      <c r="D1578" s="11" t="s">
        <v>8</v>
      </c>
      <c r="E1578" s="43">
        <f t="shared" ca="1" si="249"/>
        <v>407</v>
      </c>
      <c r="F1578" s="43">
        <f t="shared" ca="1" si="250"/>
        <v>426</v>
      </c>
      <c r="G1578" s="20">
        <f t="shared" ca="1" si="251"/>
        <v>214</v>
      </c>
      <c r="H1578" s="20">
        <f t="shared" ca="1" si="248"/>
        <v>495</v>
      </c>
      <c r="I1578" s="26">
        <v>8</v>
      </c>
    </row>
    <row r="1579" spans="1:9">
      <c r="A1579" s="43">
        <v>2020</v>
      </c>
      <c r="B1579" s="20" t="s">
        <v>42</v>
      </c>
      <c r="C1579" s="11" t="s">
        <v>14</v>
      </c>
      <c r="D1579" s="11" t="s">
        <v>9</v>
      </c>
      <c r="E1579" s="43">
        <f t="shared" ca="1" si="249"/>
        <v>431</v>
      </c>
      <c r="F1579" s="43">
        <f t="shared" ca="1" si="250"/>
        <v>426</v>
      </c>
      <c r="G1579" s="20">
        <f t="shared" ca="1" si="251"/>
        <v>214</v>
      </c>
      <c r="H1579" s="20">
        <f t="shared" ca="1" si="248"/>
        <v>495</v>
      </c>
      <c r="I1579" s="26">
        <v>8</v>
      </c>
    </row>
    <row r="1580" spans="1:9">
      <c r="A1580" s="43">
        <v>2020</v>
      </c>
      <c r="B1580" s="20" t="s">
        <v>42</v>
      </c>
      <c r="C1580" s="11" t="s">
        <v>14</v>
      </c>
      <c r="D1580" s="11" t="s">
        <v>10</v>
      </c>
      <c r="E1580" s="43">
        <f t="shared" ca="1" si="249"/>
        <v>490</v>
      </c>
      <c r="F1580" s="43">
        <f t="shared" ca="1" si="250"/>
        <v>426</v>
      </c>
      <c r="G1580" s="20">
        <f t="shared" ca="1" si="251"/>
        <v>214</v>
      </c>
      <c r="H1580" s="20">
        <f t="shared" ca="1" si="248"/>
        <v>495</v>
      </c>
      <c r="I1580" s="26">
        <v>8</v>
      </c>
    </row>
    <row r="1581" spans="1:9">
      <c r="A1581" s="43">
        <v>2020</v>
      </c>
      <c r="B1581" s="20" t="s">
        <v>42</v>
      </c>
      <c r="C1581" s="11" t="s">
        <v>14</v>
      </c>
      <c r="D1581" s="11" t="s">
        <v>11</v>
      </c>
      <c r="E1581" s="43">
        <f t="shared" ca="1" si="249"/>
        <v>431</v>
      </c>
      <c r="F1581" s="43">
        <f t="shared" ca="1" si="250"/>
        <v>426</v>
      </c>
      <c r="G1581" s="20">
        <f t="shared" ca="1" si="251"/>
        <v>214</v>
      </c>
      <c r="H1581" s="20">
        <f t="shared" ca="1" si="248"/>
        <v>495</v>
      </c>
      <c r="I1581" s="26">
        <v>8</v>
      </c>
    </row>
    <row r="1582" spans="1:9">
      <c r="A1582" s="43">
        <v>2020</v>
      </c>
      <c r="B1582" s="20" t="s">
        <v>42</v>
      </c>
      <c r="C1582" s="11" t="s">
        <v>14</v>
      </c>
      <c r="D1582" s="11" t="s">
        <v>25</v>
      </c>
      <c r="E1582" s="43">
        <f t="shared" ca="1" si="249"/>
        <v>232</v>
      </c>
      <c r="F1582" s="43">
        <f t="shared" ca="1" si="250"/>
        <v>426</v>
      </c>
      <c r="G1582" s="20">
        <f t="shared" ca="1" si="251"/>
        <v>214</v>
      </c>
      <c r="H1582" s="20">
        <f ca="1">MAX(E$1570:E$1585)</f>
        <v>495</v>
      </c>
      <c r="I1582" s="26">
        <v>8</v>
      </c>
    </row>
    <row r="1583" spans="1:9">
      <c r="A1583" s="43">
        <v>2020</v>
      </c>
      <c r="B1583" s="20" t="s">
        <v>42</v>
      </c>
      <c r="C1583" s="11" t="s">
        <v>14</v>
      </c>
      <c r="D1583" s="11" t="s">
        <v>12</v>
      </c>
      <c r="E1583" s="43">
        <f t="shared" ca="1" si="249"/>
        <v>214</v>
      </c>
      <c r="F1583" s="43">
        <f ca="1">VLOOKUP($C1583,INDIRECT(A1583&amp;"!B11:K27"),$I1583,FALSE)</f>
        <v>426</v>
      </c>
      <c r="G1583" s="20">
        <f t="shared" ca="1" si="251"/>
        <v>214</v>
      </c>
      <c r="H1583" s="20">
        <f t="shared" ca="1" si="248"/>
        <v>495</v>
      </c>
      <c r="I1583" s="26">
        <v>8</v>
      </c>
    </row>
    <row r="1584" spans="1:9">
      <c r="A1584" s="43">
        <v>2020</v>
      </c>
      <c r="B1584" s="20" t="s">
        <v>42</v>
      </c>
      <c r="C1584" s="11" t="s">
        <v>14</v>
      </c>
      <c r="D1584" s="11" t="s">
        <v>13</v>
      </c>
      <c r="E1584" s="43">
        <f t="shared" ca="1" si="249"/>
        <v>495</v>
      </c>
      <c r="F1584" s="43">
        <f t="shared" ca="1" si="250"/>
        <v>426</v>
      </c>
      <c r="G1584" s="20">
        <f t="shared" ca="1" si="251"/>
        <v>214</v>
      </c>
      <c r="H1584" s="20">
        <f t="shared" ca="1" si="248"/>
        <v>495</v>
      </c>
      <c r="I1584" s="26">
        <v>8</v>
      </c>
    </row>
    <row r="1585" spans="1:9">
      <c r="A1585" s="43">
        <v>2020</v>
      </c>
      <c r="B1585" s="3" t="s">
        <v>42</v>
      </c>
      <c r="C1585" s="11" t="s">
        <v>14</v>
      </c>
      <c r="D1585" s="11" t="s">
        <v>26</v>
      </c>
      <c r="E1585" s="43">
        <f t="shared" ca="1" si="249"/>
        <v>254</v>
      </c>
      <c r="F1585" s="43">
        <f t="shared" ca="1" si="250"/>
        <v>426</v>
      </c>
      <c r="G1585" s="20">
        <f t="shared" ca="1" si="251"/>
        <v>214</v>
      </c>
      <c r="H1585" s="20">
        <f t="shared" ca="1" si="248"/>
        <v>495</v>
      </c>
      <c r="I1585" s="26">
        <v>8</v>
      </c>
    </row>
    <row r="1586" spans="1:9">
      <c r="A1586" s="43">
        <v>2020</v>
      </c>
      <c r="B1586" s="21" t="s">
        <v>32</v>
      </c>
      <c r="C1586" s="11" t="s">
        <v>14</v>
      </c>
      <c r="D1586" s="11" t="s">
        <v>1</v>
      </c>
      <c r="E1586" s="43">
        <f ca="1">VLOOKUP($D1586,INDIRECT(A1586&amp;"!B11:K27"),$I1586,FALSE)</f>
        <v>75</v>
      </c>
      <c r="F1586" s="43">
        <f ca="1">VLOOKUP($C1586,INDIRECT(A1586&amp;"!B11:K27"),$I1586,FALSE)</f>
        <v>75</v>
      </c>
      <c r="G1586" s="20">
        <f ca="1">MIN(E$1586:E$1601)</f>
        <v>75</v>
      </c>
      <c r="H1586" s="20">
        <f ca="1">MAX(E$1586:E$1601)</f>
        <v>75</v>
      </c>
      <c r="I1586" s="26">
        <v>7</v>
      </c>
    </row>
    <row r="1587" spans="1:9">
      <c r="A1587" s="43">
        <v>2020</v>
      </c>
      <c r="B1587" s="20" t="s">
        <v>32</v>
      </c>
      <c r="C1587" s="11" t="s">
        <v>14</v>
      </c>
      <c r="D1587" s="11" t="s">
        <v>2</v>
      </c>
      <c r="E1587" s="43">
        <f t="shared" ref="E1587:E1601" ca="1" si="252">VLOOKUP($D1587,INDIRECT(A1587&amp;"!B11:K27"),$I1587,FALSE)</f>
        <v>75</v>
      </c>
      <c r="F1587" s="43">
        <f t="shared" ref="F1587:F1601" ca="1" si="253">VLOOKUP($C1587,INDIRECT(A1587&amp;"!B11:K27"),$I1587,FALSE)</f>
        <v>75</v>
      </c>
      <c r="G1587" s="20">
        <f t="shared" ref="G1587:G1601" ca="1" si="254">MIN(E$1586:E$1601)</f>
        <v>75</v>
      </c>
      <c r="H1587" s="20">
        <f t="shared" ref="H1587:H1601" ca="1" si="255">MAX(E$1586:E$1601)</f>
        <v>75</v>
      </c>
      <c r="I1587" s="26">
        <v>7</v>
      </c>
    </row>
    <row r="1588" spans="1:9">
      <c r="A1588" s="43">
        <v>2020</v>
      </c>
      <c r="B1588" s="20" t="s">
        <v>32</v>
      </c>
      <c r="C1588" s="11" t="s">
        <v>14</v>
      </c>
      <c r="D1588" s="12" t="s">
        <v>3</v>
      </c>
      <c r="E1588" s="43">
        <f t="shared" ca="1" si="252"/>
        <v>75</v>
      </c>
      <c r="F1588" s="43">
        <f t="shared" ca="1" si="253"/>
        <v>75</v>
      </c>
      <c r="G1588" s="20">
        <f t="shared" ca="1" si="254"/>
        <v>75</v>
      </c>
      <c r="H1588" s="20">
        <f t="shared" ca="1" si="255"/>
        <v>75</v>
      </c>
      <c r="I1588" s="26">
        <v>7</v>
      </c>
    </row>
    <row r="1589" spans="1:9">
      <c r="A1589" s="43">
        <v>2020</v>
      </c>
      <c r="B1589" s="20" t="s">
        <v>32</v>
      </c>
      <c r="C1589" s="11" t="s">
        <v>14</v>
      </c>
      <c r="D1589" s="11" t="s">
        <v>4</v>
      </c>
      <c r="E1589" s="43">
        <f t="shared" ca="1" si="252"/>
        <v>75</v>
      </c>
      <c r="F1589" s="43">
        <f t="shared" ca="1" si="253"/>
        <v>75</v>
      </c>
      <c r="G1589" s="20">
        <f t="shared" ca="1" si="254"/>
        <v>75</v>
      </c>
      <c r="H1589" s="20">
        <f t="shared" ca="1" si="255"/>
        <v>75</v>
      </c>
      <c r="I1589" s="26">
        <v>7</v>
      </c>
    </row>
    <row r="1590" spans="1:9">
      <c r="A1590" s="43">
        <v>2020</v>
      </c>
      <c r="B1590" s="20" t="s">
        <v>32</v>
      </c>
      <c r="C1590" s="11" t="s">
        <v>14</v>
      </c>
      <c r="D1590" s="12" t="s">
        <v>5</v>
      </c>
      <c r="E1590" s="43">
        <f t="shared" ca="1" si="252"/>
        <v>75</v>
      </c>
      <c r="F1590" s="43">
        <f t="shared" ca="1" si="253"/>
        <v>75</v>
      </c>
      <c r="G1590" s="20">
        <f t="shared" ca="1" si="254"/>
        <v>75</v>
      </c>
      <c r="H1590" s="20">
        <f t="shared" ca="1" si="255"/>
        <v>75</v>
      </c>
      <c r="I1590" s="26">
        <v>7</v>
      </c>
    </row>
    <row r="1591" spans="1:9">
      <c r="A1591" s="43">
        <v>2020</v>
      </c>
      <c r="B1591" s="20" t="s">
        <v>32</v>
      </c>
      <c r="C1591" s="11" t="s">
        <v>14</v>
      </c>
      <c r="D1591" s="12" t="s">
        <v>6</v>
      </c>
      <c r="E1591" s="43">
        <f t="shared" ca="1" si="252"/>
        <v>75</v>
      </c>
      <c r="F1591" s="43">
        <f t="shared" ca="1" si="253"/>
        <v>75</v>
      </c>
      <c r="G1591" s="20">
        <f t="shared" ca="1" si="254"/>
        <v>75</v>
      </c>
      <c r="H1591" s="20">
        <f t="shared" ca="1" si="255"/>
        <v>75</v>
      </c>
      <c r="I1591" s="26">
        <v>7</v>
      </c>
    </row>
    <row r="1592" spans="1:9">
      <c r="A1592" s="43">
        <v>2020</v>
      </c>
      <c r="B1592" s="20" t="s">
        <v>32</v>
      </c>
      <c r="C1592" s="11" t="s">
        <v>14</v>
      </c>
      <c r="D1592" s="11" t="s">
        <v>24</v>
      </c>
      <c r="E1592" s="43">
        <f t="shared" ca="1" si="252"/>
        <v>75</v>
      </c>
      <c r="F1592" s="43">
        <f t="shared" ca="1" si="253"/>
        <v>75</v>
      </c>
      <c r="G1592" s="20">
        <f t="shared" ca="1" si="254"/>
        <v>75</v>
      </c>
      <c r="H1592" s="20">
        <f t="shared" ca="1" si="255"/>
        <v>75</v>
      </c>
      <c r="I1592" s="26">
        <v>7</v>
      </c>
    </row>
    <row r="1593" spans="1:9">
      <c r="A1593" s="43">
        <v>2020</v>
      </c>
      <c r="B1593" s="20" t="s">
        <v>32</v>
      </c>
      <c r="C1593" s="11" t="s">
        <v>14</v>
      </c>
      <c r="D1593" s="11" t="s">
        <v>7</v>
      </c>
      <c r="E1593" s="43">
        <f t="shared" ca="1" si="252"/>
        <v>75</v>
      </c>
      <c r="F1593" s="43">
        <f t="shared" ca="1" si="253"/>
        <v>75</v>
      </c>
      <c r="G1593" s="20">
        <f t="shared" ca="1" si="254"/>
        <v>75</v>
      </c>
      <c r="H1593" s="20">
        <f t="shared" ca="1" si="255"/>
        <v>75</v>
      </c>
      <c r="I1593" s="26">
        <v>7</v>
      </c>
    </row>
    <row r="1594" spans="1:9">
      <c r="A1594" s="43">
        <v>2020</v>
      </c>
      <c r="B1594" s="20" t="s">
        <v>32</v>
      </c>
      <c r="C1594" s="11" t="s">
        <v>14</v>
      </c>
      <c r="D1594" s="11" t="s">
        <v>8</v>
      </c>
      <c r="E1594" s="43">
        <f t="shared" ca="1" si="252"/>
        <v>75</v>
      </c>
      <c r="F1594" s="43">
        <f t="shared" ca="1" si="253"/>
        <v>75</v>
      </c>
      <c r="G1594" s="20">
        <f t="shared" ca="1" si="254"/>
        <v>75</v>
      </c>
      <c r="H1594" s="20">
        <f t="shared" ca="1" si="255"/>
        <v>75</v>
      </c>
      <c r="I1594" s="26">
        <v>7</v>
      </c>
    </row>
    <row r="1595" spans="1:9">
      <c r="A1595" s="43">
        <v>2020</v>
      </c>
      <c r="B1595" s="20" t="s">
        <v>32</v>
      </c>
      <c r="C1595" s="11" t="s">
        <v>14</v>
      </c>
      <c r="D1595" s="11" t="s">
        <v>9</v>
      </c>
      <c r="E1595" s="43">
        <f ca="1">VLOOKUP($D1595,INDIRECT(A1595&amp;"!B11:K27"),$I1595,FALSE)</f>
        <v>75</v>
      </c>
      <c r="F1595" s="43">
        <f ca="1">VLOOKUP($C1595,INDIRECT(A1595&amp;"!B11:K27"),$I1595,FALSE)</f>
        <v>75</v>
      </c>
      <c r="G1595" s="20">
        <f ca="1">MIN(E$1586:E$1601)</f>
        <v>75</v>
      </c>
      <c r="H1595" s="20">
        <f ca="1">MAX(E$1586:E$1601)</f>
        <v>75</v>
      </c>
      <c r="I1595" s="26">
        <v>7</v>
      </c>
    </row>
    <row r="1596" spans="1:9">
      <c r="A1596" s="43">
        <v>2020</v>
      </c>
      <c r="B1596" s="20" t="s">
        <v>32</v>
      </c>
      <c r="C1596" s="11" t="s">
        <v>14</v>
      </c>
      <c r="D1596" s="11" t="s">
        <v>10</v>
      </c>
      <c r="E1596" s="43">
        <f t="shared" ca="1" si="252"/>
        <v>75</v>
      </c>
      <c r="F1596" s="43">
        <f t="shared" ca="1" si="253"/>
        <v>75</v>
      </c>
      <c r="G1596" s="20">
        <f t="shared" ca="1" si="254"/>
        <v>75</v>
      </c>
      <c r="H1596" s="20">
        <f t="shared" ca="1" si="255"/>
        <v>75</v>
      </c>
      <c r="I1596" s="26">
        <v>7</v>
      </c>
    </row>
    <row r="1597" spans="1:9">
      <c r="A1597" s="43">
        <v>2020</v>
      </c>
      <c r="B1597" s="20" t="s">
        <v>32</v>
      </c>
      <c r="C1597" s="11" t="s">
        <v>14</v>
      </c>
      <c r="D1597" s="11" t="s">
        <v>11</v>
      </c>
      <c r="E1597" s="43">
        <f t="shared" ca="1" si="252"/>
        <v>75</v>
      </c>
      <c r="F1597" s="43">
        <f t="shared" ca="1" si="253"/>
        <v>75</v>
      </c>
      <c r="G1597" s="20">
        <f t="shared" ca="1" si="254"/>
        <v>75</v>
      </c>
      <c r="H1597" s="20">
        <f t="shared" ca="1" si="255"/>
        <v>75</v>
      </c>
      <c r="I1597" s="26">
        <v>7</v>
      </c>
    </row>
    <row r="1598" spans="1:9">
      <c r="A1598" s="43">
        <v>2020</v>
      </c>
      <c r="B1598" s="20" t="s">
        <v>32</v>
      </c>
      <c r="C1598" s="11" t="s">
        <v>14</v>
      </c>
      <c r="D1598" s="11" t="s">
        <v>25</v>
      </c>
      <c r="E1598" s="43">
        <f t="shared" ca="1" si="252"/>
        <v>75</v>
      </c>
      <c r="F1598" s="43">
        <f t="shared" ca="1" si="253"/>
        <v>75</v>
      </c>
      <c r="G1598" s="20">
        <f t="shared" ca="1" si="254"/>
        <v>75</v>
      </c>
      <c r="H1598" s="20">
        <f t="shared" ca="1" si="255"/>
        <v>75</v>
      </c>
      <c r="I1598" s="26">
        <v>7</v>
      </c>
    </row>
    <row r="1599" spans="1:9">
      <c r="A1599" s="43">
        <v>2020</v>
      </c>
      <c r="B1599" s="20" t="s">
        <v>32</v>
      </c>
      <c r="C1599" s="11" t="s">
        <v>14</v>
      </c>
      <c r="D1599" s="11" t="s">
        <v>12</v>
      </c>
      <c r="E1599" s="43">
        <f t="shared" ca="1" si="252"/>
        <v>75</v>
      </c>
      <c r="F1599" s="43">
        <f t="shared" ca="1" si="253"/>
        <v>75</v>
      </c>
      <c r="G1599" s="20">
        <f t="shared" ca="1" si="254"/>
        <v>75</v>
      </c>
      <c r="H1599" s="20">
        <f t="shared" ca="1" si="255"/>
        <v>75</v>
      </c>
      <c r="I1599" s="26">
        <v>7</v>
      </c>
    </row>
    <row r="1600" spans="1:9">
      <c r="A1600" s="43">
        <v>2020</v>
      </c>
      <c r="B1600" s="20" t="s">
        <v>32</v>
      </c>
      <c r="C1600" s="11" t="s">
        <v>14</v>
      </c>
      <c r="D1600" s="11" t="s">
        <v>13</v>
      </c>
      <c r="E1600" s="43">
        <f t="shared" ca="1" si="252"/>
        <v>75</v>
      </c>
      <c r="F1600" s="43">
        <f t="shared" ca="1" si="253"/>
        <v>75</v>
      </c>
      <c r="G1600" s="20">
        <f t="shared" ca="1" si="254"/>
        <v>75</v>
      </c>
      <c r="H1600" s="20">
        <f t="shared" ca="1" si="255"/>
        <v>75</v>
      </c>
      <c r="I1600" s="26">
        <v>7</v>
      </c>
    </row>
    <row r="1601" spans="1:9">
      <c r="A1601" s="43">
        <v>2020</v>
      </c>
      <c r="B1601" s="3" t="s">
        <v>32</v>
      </c>
      <c r="C1601" s="11" t="s">
        <v>14</v>
      </c>
      <c r="D1601" s="11" t="s">
        <v>26</v>
      </c>
      <c r="E1601" s="43">
        <f t="shared" ca="1" si="252"/>
        <v>75</v>
      </c>
      <c r="F1601" s="43">
        <f t="shared" ca="1" si="253"/>
        <v>75</v>
      </c>
      <c r="G1601" s="20">
        <f t="shared" ca="1" si="254"/>
        <v>75</v>
      </c>
      <c r="H1601" s="20">
        <f t="shared" ca="1" si="255"/>
        <v>75</v>
      </c>
      <c r="I1601" s="26">
        <v>7</v>
      </c>
    </row>
    <row r="1602" spans="1:9">
      <c r="A1602" s="43">
        <v>2020</v>
      </c>
      <c r="B1602" s="21" t="s">
        <v>31</v>
      </c>
      <c r="C1602" s="11" t="s">
        <v>14</v>
      </c>
      <c r="D1602" s="11" t="s">
        <v>1</v>
      </c>
      <c r="E1602" s="43">
        <f ca="1">VLOOKUP($D1602,INDIRECT(A1602&amp;"!B11:K27"),$I1602,FALSE)</f>
        <v>62</v>
      </c>
      <c r="F1602" s="43">
        <f ca="1">VLOOKUP($C1602,INDIRECT(A1602&amp;"!B11:K27"),$I1602,FALSE)</f>
        <v>57</v>
      </c>
      <c r="G1602" s="20">
        <f ca="1">MIN(E$1602:E$1617)</f>
        <v>36</v>
      </c>
      <c r="H1602" s="20">
        <f ca="1">MAX(E$1602:E$1617)</f>
        <v>73</v>
      </c>
      <c r="I1602" s="26">
        <v>6</v>
      </c>
    </row>
    <row r="1603" spans="1:9">
      <c r="A1603" s="43">
        <v>2020</v>
      </c>
      <c r="B1603" s="20" t="s">
        <v>31</v>
      </c>
      <c r="C1603" s="11" t="s">
        <v>14</v>
      </c>
      <c r="D1603" s="11" t="s">
        <v>2</v>
      </c>
      <c r="E1603" s="43">
        <f t="shared" ref="E1603:E1617" ca="1" si="256">VLOOKUP($D1603,INDIRECT(A1603&amp;"!B11:K27"),$I1603,FALSE)</f>
        <v>55</v>
      </c>
      <c r="F1603" s="43">
        <f t="shared" ref="F1603:F1617" ca="1" si="257">VLOOKUP($C1603,INDIRECT(A1603&amp;"!B11:K27"),$I1603,FALSE)</f>
        <v>57</v>
      </c>
      <c r="G1603" s="20">
        <f t="shared" ref="G1603:G1617" ca="1" si="258">MIN(E$1602:E$1617)</f>
        <v>36</v>
      </c>
      <c r="H1603" s="20">
        <f ca="1">MAX(E$1602:E$1617)</f>
        <v>73</v>
      </c>
      <c r="I1603" s="26">
        <v>6</v>
      </c>
    </row>
    <row r="1604" spans="1:9">
      <c r="A1604" s="43">
        <v>2020</v>
      </c>
      <c r="B1604" s="20" t="s">
        <v>31</v>
      </c>
      <c r="C1604" s="11" t="s">
        <v>14</v>
      </c>
      <c r="D1604" s="12" t="s">
        <v>3</v>
      </c>
      <c r="E1604" s="43">
        <f t="shared" ca="1" si="256"/>
        <v>45</v>
      </c>
      <c r="F1604" s="43">
        <f t="shared" ca="1" si="257"/>
        <v>57</v>
      </c>
      <c r="G1604" s="20">
        <f t="shared" ca="1" si="258"/>
        <v>36</v>
      </c>
      <c r="H1604" s="20">
        <f t="shared" ref="H1604:H1617" ca="1" si="259">MAX(E$1602:E$1617)</f>
        <v>73</v>
      </c>
      <c r="I1604" s="26">
        <v>6</v>
      </c>
    </row>
    <row r="1605" spans="1:9">
      <c r="A1605" s="43">
        <v>2020</v>
      </c>
      <c r="B1605" s="20" t="s">
        <v>31</v>
      </c>
      <c r="C1605" s="11" t="s">
        <v>14</v>
      </c>
      <c r="D1605" s="11" t="s">
        <v>4</v>
      </c>
      <c r="E1605" s="43">
        <f t="shared" ca="1" si="256"/>
        <v>72</v>
      </c>
      <c r="F1605" s="43">
        <f t="shared" ca="1" si="257"/>
        <v>57</v>
      </c>
      <c r="G1605" s="20">
        <f t="shared" ca="1" si="258"/>
        <v>36</v>
      </c>
      <c r="H1605" s="20">
        <f t="shared" ca="1" si="259"/>
        <v>73</v>
      </c>
      <c r="I1605" s="26">
        <v>6</v>
      </c>
    </row>
    <row r="1606" spans="1:9">
      <c r="A1606" s="43">
        <v>2020</v>
      </c>
      <c r="B1606" s="20" t="s">
        <v>31</v>
      </c>
      <c r="C1606" s="11" t="s">
        <v>14</v>
      </c>
      <c r="D1606" s="12" t="s">
        <v>5</v>
      </c>
      <c r="E1606" s="43">
        <f t="shared" ca="1" si="256"/>
        <v>44</v>
      </c>
      <c r="F1606" s="43">
        <f t="shared" ca="1" si="257"/>
        <v>57</v>
      </c>
      <c r="G1606" s="20">
        <f t="shared" ca="1" si="258"/>
        <v>36</v>
      </c>
      <c r="H1606" s="20">
        <f t="shared" ca="1" si="259"/>
        <v>73</v>
      </c>
      <c r="I1606" s="26">
        <v>6</v>
      </c>
    </row>
    <row r="1607" spans="1:9">
      <c r="A1607" s="43">
        <v>2020</v>
      </c>
      <c r="B1607" s="20" t="s">
        <v>31</v>
      </c>
      <c r="C1607" s="11" t="s">
        <v>14</v>
      </c>
      <c r="D1607" s="12" t="s">
        <v>6</v>
      </c>
      <c r="E1607" s="43">
        <f t="shared" ca="1" si="256"/>
        <v>36</v>
      </c>
      <c r="F1607" s="43">
        <f t="shared" ca="1" si="257"/>
        <v>57</v>
      </c>
      <c r="G1607" s="20">
        <f t="shared" ca="1" si="258"/>
        <v>36</v>
      </c>
      <c r="H1607" s="20">
        <f t="shared" ca="1" si="259"/>
        <v>73</v>
      </c>
      <c r="I1607" s="26">
        <v>6</v>
      </c>
    </row>
    <row r="1608" spans="1:9">
      <c r="A1608" s="43">
        <v>2020</v>
      </c>
      <c r="B1608" s="20" t="s">
        <v>31</v>
      </c>
      <c r="C1608" s="11" t="s">
        <v>14</v>
      </c>
      <c r="D1608" s="11" t="s">
        <v>24</v>
      </c>
      <c r="E1608" s="43">
        <f t="shared" ca="1" si="256"/>
        <v>55</v>
      </c>
      <c r="F1608" s="43">
        <f t="shared" ca="1" si="257"/>
        <v>57</v>
      </c>
      <c r="G1608" s="20">
        <f t="shared" ca="1" si="258"/>
        <v>36</v>
      </c>
      <c r="H1608" s="20">
        <f t="shared" ca="1" si="259"/>
        <v>73</v>
      </c>
      <c r="I1608" s="26">
        <v>6</v>
      </c>
    </row>
    <row r="1609" spans="1:9">
      <c r="A1609" s="43">
        <v>2020</v>
      </c>
      <c r="B1609" s="20" t="s">
        <v>31</v>
      </c>
      <c r="C1609" s="11" t="s">
        <v>14</v>
      </c>
      <c r="D1609" s="11" t="s">
        <v>7</v>
      </c>
      <c r="E1609" s="43">
        <f t="shared" ca="1" si="256"/>
        <v>63</v>
      </c>
      <c r="F1609" s="43">
        <f t="shared" ca="1" si="257"/>
        <v>57</v>
      </c>
      <c r="G1609" s="20">
        <f t="shared" ca="1" si="258"/>
        <v>36</v>
      </c>
      <c r="H1609" s="20">
        <f t="shared" ca="1" si="259"/>
        <v>73</v>
      </c>
      <c r="I1609" s="26">
        <v>6</v>
      </c>
    </row>
    <row r="1610" spans="1:9">
      <c r="A1610" s="43">
        <v>2020</v>
      </c>
      <c r="B1610" s="20" t="s">
        <v>31</v>
      </c>
      <c r="C1610" s="11" t="s">
        <v>14</v>
      </c>
      <c r="D1610" s="11" t="s">
        <v>8</v>
      </c>
      <c r="E1610" s="43">
        <f t="shared" ca="1" si="256"/>
        <v>57</v>
      </c>
      <c r="F1610" s="43">
        <f t="shared" ca="1" si="257"/>
        <v>57</v>
      </c>
      <c r="G1610" s="20">
        <f t="shared" ca="1" si="258"/>
        <v>36</v>
      </c>
      <c r="H1610" s="20">
        <f t="shared" ca="1" si="259"/>
        <v>73</v>
      </c>
      <c r="I1610" s="26">
        <v>6</v>
      </c>
    </row>
    <row r="1611" spans="1:9">
      <c r="A1611" s="43">
        <v>2020</v>
      </c>
      <c r="B1611" s="20" t="s">
        <v>31</v>
      </c>
      <c r="C1611" s="11" t="s">
        <v>14</v>
      </c>
      <c r="D1611" s="11" t="s">
        <v>9</v>
      </c>
      <c r="E1611" s="43">
        <f t="shared" ca="1" si="256"/>
        <v>56</v>
      </c>
      <c r="F1611" s="43">
        <f ca="1">VLOOKUP($C1611,INDIRECT(A1611&amp;"!B11:K27"),$I1611,FALSE)</f>
        <v>57</v>
      </c>
      <c r="G1611" s="20">
        <f t="shared" ca="1" si="258"/>
        <v>36</v>
      </c>
      <c r="H1611" s="20">
        <f t="shared" ca="1" si="259"/>
        <v>73</v>
      </c>
      <c r="I1611" s="26">
        <v>6</v>
      </c>
    </row>
    <row r="1612" spans="1:9">
      <c r="A1612" s="43">
        <v>2020</v>
      </c>
      <c r="B1612" s="20" t="s">
        <v>31</v>
      </c>
      <c r="C1612" s="11" t="s">
        <v>14</v>
      </c>
      <c r="D1612" s="11" t="s">
        <v>10</v>
      </c>
      <c r="E1612" s="43">
        <f t="shared" ca="1" si="256"/>
        <v>60</v>
      </c>
      <c r="F1612" s="43">
        <f t="shared" ca="1" si="257"/>
        <v>57</v>
      </c>
      <c r="G1612" s="20">
        <f t="shared" ca="1" si="258"/>
        <v>36</v>
      </c>
      <c r="H1612" s="20">
        <f t="shared" ca="1" si="259"/>
        <v>73</v>
      </c>
      <c r="I1612" s="26">
        <v>6</v>
      </c>
    </row>
    <row r="1613" spans="1:9">
      <c r="A1613" s="43">
        <v>2020</v>
      </c>
      <c r="B1613" s="20" t="s">
        <v>31</v>
      </c>
      <c r="C1613" s="11" t="s">
        <v>14</v>
      </c>
      <c r="D1613" s="11" t="s">
        <v>11</v>
      </c>
      <c r="E1613" s="43">
        <f t="shared" ca="1" si="256"/>
        <v>57</v>
      </c>
      <c r="F1613" s="43">
        <f t="shared" ca="1" si="257"/>
        <v>57</v>
      </c>
      <c r="G1613" s="20">
        <f t="shared" ca="1" si="258"/>
        <v>36</v>
      </c>
      <c r="H1613" s="20">
        <f t="shared" ca="1" si="259"/>
        <v>73</v>
      </c>
      <c r="I1613" s="26">
        <v>6</v>
      </c>
    </row>
    <row r="1614" spans="1:9">
      <c r="A1614" s="43">
        <v>2020</v>
      </c>
      <c r="B1614" s="20" t="s">
        <v>31</v>
      </c>
      <c r="C1614" s="11" t="s">
        <v>14</v>
      </c>
      <c r="D1614" s="11" t="s">
        <v>25</v>
      </c>
      <c r="E1614" s="43">
        <f t="shared" ca="1" si="256"/>
        <v>63</v>
      </c>
      <c r="F1614" s="43">
        <f t="shared" ca="1" si="257"/>
        <v>57</v>
      </c>
      <c r="G1614" s="20">
        <f t="shared" ca="1" si="258"/>
        <v>36</v>
      </c>
      <c r="H1614" s="20">
        <f t="shared" ca="1" si="259"/>
        <v>73</v>
      </c>
      <c r="I1614" s="26">
        <v>6</v>
      </c>
    </row>
    <row r="1615" spans="1:9">
      <c r="A1615" s="43">
        <v>2020</v>
      </c>
      <c r="B1615" s="20" t="s">
        <v>31</v>
      </c>
      <c r="C1615" s="11" t="s">
        <v>14</v>
      </c>
      <c r="D1615" s="11" t="s">
        <v>12</v>
      </c>
      <c r="E1615" s="43">
        <f t="shared" ca="1" si="256"/>
        <v>70</v>
      </c>
      <c r="F1615" s="43">
        <f t="shared" ca="1" si="257"/>
        <v>57</v>
      </c>
      <c r="G1615" s="20">
        <f t="shared" ca="1" si="258"/>
        <v>36</v>
      </c>
      <c r="H1615" s="20">
        <f t="shared" ca="1" si="259"/>
        <v>73</v>
      </c>
      <c r="I1615" s="26">
        <v>6</v>
      </c>
    </row>
    <row r="1616" spans="1:9">
      <c r="A1616" s="43">
        <v>2020</v>
      </c>
      <c r="B1616" s="20" t="s">
        <v>31</v>
      </c>
      <c r="C1616" s="11" t="s">
        <v>14</v>
      </c>
      <c r="D1616" s="11" t="s">
        <v>13</v>
      </c>
      <c r="E1616" s="43">
        <f t="shared" ca="1" si="256"/>
        <v>50</v>
      </c>
      <c r="F1616" s="43">
        <f t="shared" ca="1" si="257"/>
        <v>57</v>
      </c>
      <c r="G1616" s="20">
        <f t="shared" ca="1" si="258"/>
        <v>36</v>
      </c>
      <c r="H1616" s="20">
        <f t="shared" ca="1" si="259"/>
        <v>73</v>
      </c>
      <c r="I1616" s="26">
        <v>6</v>
      </c>
    </row>
    <row r="1617" spans="1:9">
      <c r="A1617" s="43">
        <v>2020</v>
      </c>
      <c r="B1617" s="3" t="s">
        <v>31</v>
      </c>
      <c r="C1617" s="11" t="s">
        <v>14</v>
      </c>
      <c r="D1617" s="11" t="s">
        <v>26</v>
      </c>
      <c r="E1617" s="43">
        <f t="shared" ca="1" si="256"/>
        <v>73</v>
      </c>
      <c r="F1617" s="43">
        <f t="shared" ca="1" si="257"/>
        <v>57</v>
      </c>
      <c r="G1617" s="20">
        <f t="shared" ca="1" si="258"/>
        <v>36</v>
      </c>
      <c r="H1617" s="20">
        <f t="shared" ca="1" si="259"/>
        <v>73</v>
      </c>
      <c r="I1617" s="26">
        <v>6</v>
      </c>
    </row>
    <row r="1618" spans="1:9">
      <c r="A1618" s="43">
        <v>2020</v>
      </c>
      <c r="B1618" s="21" t="s">
        <v>30</v>
      </c>
      <c r="C1618" s="11" t="s">
        <v>14</v>
      </c>
      <c r="D1618" s="11" t="s">
        <v>1</v>
      </c>
      <c r="E1618" s="43">
        <f ca="1">VLOOKUP($D1618,INDIRECT(A1618&amp;"!B11:K27"),$I1618,FALSE)</f>
        <v>499</v>
      </c>
      <c r="F1618" s="43">
        <f ca="1">VLOOKUP($C1618,INDIRECT(A1618&amp;"!B11:K27"),$I1618,FALSE)</f>
        <v>567</v>
      </c>
      <c r="G1618" s="20">
        <f ca="1">MIN(E$1618:E$1633)</f>
        <v>467</v>
      </c>
      <c r="H1618" s="20">
        <f ca="1">MAX(E$1618:E$1633)</f>
        <v>757</v>
      </c>
      <c r="I1618" s="26">
        <v>5</v>
      </c>
    </row>
    <row r="1619" spans="1:9">
      <c r="A1619" s="43">
        <v>2020</v>
      </c>
      <c r="B1619" s="20" t="s">
        <v>30</v>
      </c>
      <c r="C1619" s="11" t="s">
        <v>14</v>
      </c>
      <c r="D1619" s="11" t="s">
        <v>2</v>
      </c>
      <c r="E1619" s="43">
        <f t="shared" ref="E1619:E1633" ca="1" si="260">VLOOKUP($D1619,INDIRECT(A1619&amp;"!B11:K27"),$I1619,FALSE)</f>
        <v>467</v>
      </c>
      <c r="F1619" s="43">
        <f t="shared" ref="F1619:F1633" ca="1" si="261">VLOOKUP($C1619,INDIRECT(A1619&amp;"!B11:K27"),$I1619,FALSE)</f>
        <v>567</v>
      </c>
      <c r="G1619" s="20">
        <f ca="1">MIN(E$1618:E$1633)</f>
        <v>467</v>
      </c>
      <c r="H1619" s="20">
        <f ca="1">MAX(E$1618:E$1633)</f>
        <v>757</v>
      </c>
      <c r="I1619" s="26">
        <v>5</v>
      </c>
    </row>
    <row r="1620" spans="1:9">
      <c r="A1620" s="43">
        <v>2020</v>
      </c>
      <c r="B1620" s="20" t="s">
        <v>30</v>
      </c>
      <c r="C1620" s="11" t="s">
        <v>14</v>
      </c>
      <c r="D1620" s="12" t="s">
        <v>3</v>
      </c>
      <c r="E1620" s="43">
        <f t="shared" ca="1" si="260"/>
        <v>611</v>
      </c>
      <c r="F1620" s="43">
        <f t="shared" ca="1" si="261"/>
        <v>567</v>
      </c>
      <c r="G1620" s="20">
        <f t="shared" ref="G1620:G1633" ca="1" si="262">MIN(E$1618:E$1633)</f>
        <v>467</v>
      </c>
      <c r="H1620" s="20">
        <f t="shared" ref="H1620:H1633" ca="1" si="263">MAX(E$1618:E$1633)</f>
        <v>757</v>
      </c>
      <c r="I1620" s="26">
        <v>5</v>
      </c>
    </row>
    <row r="1621" spans="1:9">
      <c r="A1621" s="43">
        <v>2020</v>
      </c>
      <c r="B1621" s="20" t="s">
        <v>30</v>
      </c>
      <c r="C1621" s="11" t="s">
        <v>14</v>
      </c>
      <c r="D1621" s="11" t="s">
        <v>4</v>
      </c>
      <c r="E1621" s="43">
        <f t="shared" ca="1" si="260"/>
        <v>715</v>
      </c>
      <c r="F1621" s="43">
        <f t="shared" ca="1" si="261"/>
        <v>567</v>
      </c>
      <c r="G1621" s="20">
        <f t="shared" ca="1" si="262"/>
        <v>467</v>
      </c>
      <c r="H1621" s="20">
        <f t="shared" ca="1" si="263"/>
        <v>757</v>
      </c>
      <c r="I1621" s="26">
        <v>5</v>
      </c>
    </row>
    <row r="1622" spans="1:9">
      <c r="A1622" s="43">
        <v>2020</v>
      </c>
      <c r="B1622" s="20" t="s">
        <v>30</v>
      </c>
      <c r="C1622" s="11" t="s">
        <v>14</v>
      </c>
      <c r="D1622" s="12" t="s">
        <v>5</v>
      </c>
      <c r="E1622" s="43">
        <f t="shared" ca="1" si="260"/>
        <v>492</v>
      </c>
      <c r="F1622" s="43">
        <f t="shared" ca="1" si="261"/>
        <v>567</v>
      </c>
      <c r="G1622" s="20">
        <f t="shared" ca="1" si="262"/>
        <v>467</v>
      </c>
      <c r="H1622" s="20">
        <f t="shared" ca="1" si="263"/>
        <v>757</v>
      </c>
      <c r="I1622" s="26">
        <v>5</v>
      </c>
    </row>
    <row r="1623" spans="1:9">
      <c r="A1623" s="43">
        <v>2020</v>
      </c>
      <c r="B1623" s="20" t="s">
        <v>30</v>
      </c>
      <c r="C1623" s="11" t="s">
        <v>14</v>
      </c>
      <c r="D1623" s="12" t="s">
        <v>6</v>
      </c>
      <c r="E1623" s="43">
        <f t="shared" ca="1" si="260"/>
        <v>484</v>
      </c>
      <c r="F1623" s="43">
        <f t="shared" ca="1" si="261"/>
        <v>567</v>
      </c>
      <c r="G1623" s="20">
        <f t="shared" ca="1" si="262"/>
        <v>467</v>
      </c>
      <c r="H1623" s="20">
        <f t="shared" ca="1" si="263"/>
        <v>757</v>
      </c>
      <c r="I1623" s="26">
        <v>5</v>
      </c>
    </row>
    <row r="1624" spans="1:9">
      <c r="A1624" s="43">
        <v>2020</v>
      </c>
      <c r="B1624" s="20" t="s">
        <v>30</v>
      </c>
      <c r="C1624" s="11" t="s">
        <v>14</v>
      </c>
      <c r="D1624" s="11" t="s">
        <v>24</v>
      </c>
      <c r="E1624" s="43">
        <f t="shared" ca="1" si="260"/>
        <v>550</v>
      </c>
      <c r="F1624" s="43">
        <f t="shared" ca="1" si="261"/>
        <v>567</v>
      </c>
      <c r="G1624" s="20">
        <f t="shared" ca="1" si="262"/>
        <v>467</v>
      </c>
      <c r="H1624" s="20">
        <f t="shared" ca="1" si="263"/>
        <v>757</v>
      </c>
      <c r="I1624" s="26">
        <v>5</v>
      </c>
    </row>
    <row r="1625" spans="1:9">
      <c r="A1625" s="43">
        <v>2020</v>
      </c>
      <c r="B1625" s="20" t="s">
        <v>30</v>
      </c>
      <c r="C1625" s="11" t="s">
        <v>14</v>
      </c>
      <c r="D1625" s="11" t="s">
        <v>7</v>
      </c>
      <c r="E1625" s="43">
        <f t="shared" ca="1" si="260"/>
        <v>730</v>
      </c>
      <c r="F1625" s="43">
        <f t="shared" ca="1" si="261"/>
        <v>567</v>
      </c>
      <c r="G1625" s="20">
        <f t="shared" ca="1" si="262"/>
        <v>467</v>
      </c>
      <c r="H1625" s="20">
        <f t="shared" ca="1" si="263"/>
        <v>757</v>
      </c>
      <c r="I1625" s="26">
        <v>5</v>
      </c>
    </row>
    <row r="1626" spans="1:9">
      <c r="A1626" s="43">
        <v>2020</v>
      </c>
      <c r="B1626" s="20" t="s">
        <v>30</v>
      </c>
      <c r="C1626" s="11" t="s">
        <v>14</v>
      </c>
      <c r="D1626" s="11" t="s">
        <v>8</v>
      </c>
      <c r="E1626" s="43">
        <f t="shared" ca="1" si="260"/>
        <v>574</v>
      </c>
      <c r="F1626" s="43">
        <f t="shared" ca="1" si="261"/>
        <v>567</v>
      </c>
      <c r="G1626" s="20">
        <f t="shared" ca="1" si="262"/>
        <v>467</v>
      </c>
      <c r="H1626" s="20">
        <f t="shared" ca="1" si="263"/>
        <v>757</v>
      </c>
      <c r="I1626" s="26">
        <v>5</v>
      </c>
    </row>
    <row r="1627" spans="1:9">
      <c r="A1627" s="43">
        <v>2020</v>
      </c>
      <c r="B1627" s="20" t="s">
        <v>30</v>
      </c>
      <c r="C1627" s="11" t="s">
        <v>14</v>
      </c>
      <c r="D1627" s="11" t="s">
        <v>9</v>
      </c>
      <c r="E1627" s="43">
        <f t="shared" ca="1" si="260"/>
        <v>590</v>
      </c>
      <c r="F1627" s="43">
        <f t="shared" ca="1" si="261"/>
        <v>567</v>
      </c>
      <c r="G1627" s="20">
        <f t="shared" ca="1" si="262"/>
        <v>467</v>
      </c>
      <c r="H1627" s="20">
        <f t="shared" ca="1" si="263"/>
        <v>757</v>
      </c>
      <c r="I1627" s="26">
        <v>5</v>
      </c>
    </row>
    <row r="1628" spans="1:9">
      <c r="A1628" s="43">
        <v>2020</v>
      </c>
      <c r="B1628" s="20" t="s">
        <v>30</v>
      </c>
      <c r="C1628" s="11" t="s">
        <v>14</v>
      </c>
      <c r="D1628" s="11" t="s">
        <v>10</v>
      </c>
      <c r="E1628" s="43">
        <f t="shared" ca="1" si="260"/>
        <v>542</v>
      </c>
      <c r="F1628" s="43">
        <f t="shared" ca="1" si="261"/>
        <v>567</v>
      </c>
      <c r="G1628" s="20">
        <f t="shared" ca="1" si="262"/>
        <v>467</v>
      </c>
      <c r="H1628" s="20">
        <f t="shared" ca="1" si="263"/>
        <v>757</v>
      </c>
      <c r="I1628" s="26">
        <v>5</v>
      </c>
    </row>
    <row r="1629" spans="1:9">
      <c r="A1629" s="43">
        <v>2020</v>
      </c>
      <c r="B1629" s="20" t="s">
        <v>30</v>
      </c>
      <c r="C1629" s="11" t="s">
        <v>14</v>
      </c>
      <c r="D1629" s="11" t="s">
        <v>11</v>
      </c>
      <c r="E1629" s="43">
        <f t="shared" ca="1" si="260"/>
        <v>621</v>
      </c>
      <c r="F1629" s="43">
        <f t="shared" ca="1" si="261"/>
        <v>567</v>
      </c>
      <c r="G1629" s="20">
        <f t="shared" ca="1" si="262"/>
        <v>467</v>
      </c>
      <c r="H1629" s="20">
        <f t="shared" ca="1" si="263"/>
        <v>757</v>
      </c>
      <c r="I1629" s="26">
        <v>5</v>
      </c>
    </row>
    <row r="1630" spans="1:9">
      <c r="A1630" s="43">
        <v>2020</v>
      </c>
      <c r="B1630" s="20" t="s">
        <v>30</v>
      </c>
      <c r="C1630" s="11" t="s">
        <v>14</v>
      </c>
      <c r="D1630" s="11" t="s">
        <v>25</v>
      </c>
      <c r="E1630" s="43">
        <f t="shared" ca="1" si="260"/>
        <v>712</v>
      </c>
      <c r="F1630" s="43">
        <f t="shared" ca="1" si="261"/>
        <v>567</v>
      </c>
      <c r="G1630" s="20">
        <f t="shared" ca="1" si="262"/>
        <v>467</v>
      </c>
      <c r="H1630" s="20">
        <f t="shared" ca="1" si="263"/>
        <v>757</v>
      </c>
      <c r="I1630" s="26">
        <v>5</v>
      </c>
    </row>
    <row r="1631" spans="1:9">
      <c r="A1631" s="43">
        <v>2020</v>
      </c>
      <c r="B1631" s="20" t="s">
        <v>30</v>
      </c>
      <c r="C1631" s="11" t="s">
        <v>14</v>
      </c>
      <c r="D1631" s="11" t="s">
        <v>12</v>
      </c>
      <c r="E1631" s="43">
        <f t="shared" ca="1" si="260"/>
        <v>757</v>
      </c>
      <c r="F1631" s="43">
        <f t="shared" ca="1" si="261"/>
        <v>567</v>
      </c>
      <c r="G1631" s="20">
        <f t="shared" ca="1" si="262"/>
        <v>467</v>
      </c>
      <c r="H1631" s="20">
        <f t="shared" ca="1" si="263"/>
        <v>757</v>
      </c>
      <c r="I1631" s="26">
        <v>5</v>
      </c>
    </row>
    <row r="1632" spans="1:9">
      <c r="A1632" s="43">
        <v>2020</v>
      </c>
      <c r="B1632" s="20" t="s">
        <v>30</v>
      </c>
      <c r="C1632" s="11" t="s">
        <v>14</v>
      </c>
      <c r="D1632" s="11" t="s">
        <v>13</v>
      </c>
      <c r="E1632" s="43">
        <f t="shared" ca="1" si="260"/>
        <v>531</v>
      </c>
      <c r="F1632" s="43">
        <f t="shared" ca="1" si="261"/>
        <v>567</v>
      </c>
      <c r="G1632" s="20">
        <f t="shared" ca="1" si="262"/>
        <v>467</v>
      </c>
      <c r="H1632" s="20">
        <f t="shared" ca="1" si="263"/>
        <v>757</v>
      </c>
      <c r="I1632" s="26">
        <v>5</v>
      </c>
    </row>
    <row r="1633" spans="1:9">
      <c r="A1633" s="43">
        <v>2020</v>
      </c>
      <c r="B1633" s="3" t="s">
        <v>30</v>
      </c>
      <c r="C1633" s="11" t="s">
        <v>14</v>
      </c>
      <c r="D1633" s="11" t="s">
        <v>26</v>
      </c>
      <c r="E1633" s="43">
        <f t="shared" ca="1" si="260"/>
        <v>693</v>
      </c>
      <c r="F1633" s="43">
        <f t="shared" ca="1" si="261"/>
        <v>567</v>
      </c>
      <c r="G1633" s="20">
        <f t="shared" ca="1" si="262"/>
        <v>467</v>
      </c>
      <c r="H1633" s="20">
        <f t="shared" ca="1" si="263"/>
        <v>757</v>
      </c>
      <c r="I1633" s="26">
        <v>5</v>
      </c>
    </row>
    <row r="1634" spans="1:9">
      <c r="A1634" s="43">
        <v>2020</v>
      </c>
      <c r="B1634" s="20" t="s">
        <v>29</v>
      </c>
      <c r="C1634" s="11" t="s">
        <v>14</v>
      </c>
      <c r="D1634" s="11" t="s">
        <v>1</v>
      </c>
      <c r="E1634" s="43">
        <f ca="1">VLOOKUP($D1634,INDIRECT(A1634&amp;"!B11:K27"),$I1634,FALSE)</f>
        <v>2682</v>
      </c>
      <c r="F1634" s="43">
        <f ca="1">VLOOKUP($C1634,INDIRECT(A1634&amp;"!B11:K27"),$I1634,FALSE)</f>
        <v>2904</v>
      </c>
      <c r="G1634" s="20">
        <f ca="1">MIN(E$1634:E$1649)</f>
        <v>2682</v>
      </c>
      <c r="H1634" s="20">
        <f ca="1">MAX(E$1634:E$1649)</f>
        <v>3443</v>
      </c>
      <c r="I1634" s="26">
        <v>4</v>
      </c>
    </row>
    <row r="1635" spans="1:9">
      <c r="A1635" s="43">
        <v>2020</v>
      </c>
      <c r="B1635" s="20" t="s">
        <v>29</v>
      </c>
      <c r="C1635" s="11" t="s">
        <v>14</v>
      </c>
      <c r="D1635" s="11" t="s">
        <v>2</v>
      </c>
      <c r="E1635" s="43">
        <f t="shared" ref="E1635:E1649" ca="1" si="264">VLOOKUP($D1635,INDIRECT(A1635&amp;"!B11:K27"),$I1635,FALSE)</f>
        <v>2743</v>
      </c>
      <c r="F1635" s="43">
        <f t="shared" ref="F1635:F1649" ca="1" si="265">VLOOKUP($C1635,INDIRECT(A1635&amp;"!B11:K27"),$I1635,FALSE)</f>
        <v>2904</v>
      </c>
      <c r="G1635" s="20">
        <f t="shared" ref="G1635:G1649" ca="1" si="266">MIN(E$1634:E$1649)</f>
        <v>2682</v>
      </c>
      <c r="H1635" s="20">
        <f t="shared" ref="H1635:H1649" ca="1" si="267">MAX(E$1634:E$1649)</f>
        <v>3443</v>
      </c>
      <c r="I1635" s="26">
        <v>4</v>
      </c>
    </row>
    <row r="1636" spans="1:9">
      <c r="A1636" s="43">
        <v>2020</v>
      </c>
      <c r="B1636" s="20" t="s">
        <v>29</v>
      </c>
      <c r="C1636" s="11" t="s">
        <v>14</v>
      </c>
      <c r="D1636" s="12" t="s">
        <v>3</v>
      </c>
      <c r="E1636" s="43">
        <f t="shared" ca="1" si="264"/>
        <v>2997</v>
      </c>
      <c r="F1636" s="43">
        <f t="shared" ca="1" si="265"/>
        <v>2904</v>
      </c>
      <c r="G1636" s="20">
        <f t="shared" ca="1" si="266"/>
        <v>2682</v>
      </c>
      <c r="H1636" s="20">
        <f t="shared" ca="1" si="267"/>
        <v>3443</v>
      </c>
      <c r="I1636" s="26">
        <v>4</v>
      </c>
    </row>
    <row r="1637" spans="1:9">
      <c r="A1637" s="43">
        <v>2020</v>
      </c>
      <c r="B1637" s="20" t="s">
        <v>29</v>
      </c>
      <c r="C1637" s="11" t="s">
        <v>14</v>
      </c>
      <c r="D1637" s="11" t="s">
        <v>4</v>
      </c>
      <c r="E1637" s="43">
        <f t="shared" ca="1" si="264"/>
        <v>3272</v>
      </c>
      <c r="F1637" s="43">
        <f t="shared" ca="1" si="265"/>
        <v>2904</v>
      </c>
      <c r="G1637" s="20">
        <f t="shared" ca="1" si="266"/>
        <v>2682</v>
      </c>
      <c r="H1637" s="20">
        <f t="shared" ca="1" si="267"/>
        <v>3443</v>
      </c>
      <c r="I1637" s="26">
        <v>4</v>
      </c>
    </row>
    <row r="1638" spans="1:9">
      <c r="A1638" s="43">
        <v>2020</v>
      </c>
      <c r="B1638" s="20" t="s">
        <v>29</v>
      </c>
      <c r="C1638" s="11" t="s">
        <v>14</v>
      </c>
      <c r="D1638" s="12" t="s">
        <v>5</v>
      </c>
      <c r="E1638" s="43">
        <f t="shared" ca="1" si="264"/>
        <v>2710</v>
      </c>
      <c r="F1638" s="43">
        <f t="shared" ca="1" si="265"/>
        <v>2904</v>
      </c>
      <c r="G1638" s="20">
        <f t="shared" ca="1" si="266"/>
        <v>2682</v>
      </c>
      <c r="H1638" s="20">
        <f t="shared" ca="1" si="267"/>
        <v>3443</v>
      </c>
      <c r="I1638" s="26">
        <v>4</v>
      </c>
    </row>
    <row r="1639" spans="1:9">
      <c r="A1639" s="43">
        <v>2020</v>
      </c>
      <c r="B1639" s="20" t="s">
        <v>29</v>
      </c>
      <c r="C1639" s="11" t="s">
        <v>14</v>
      </c>
      <c r="D1639" s="12" t="s">
        <v>6</v>
      </c>
      <c r="E1639" s="43">
        <f t="shared" ca="1" si="264"/>
        <v>2765</v>
      </c>
      <c r="F1639" s="43">
        <f t="shared" ca="1" si="265"/>
        <v>2904</v>
      </c>
      <c r="G1639" s="20">
        <f t="shared" ca="1" si="266"/>
        <v>2682</v>
      </c>
      <c r="H1639" s="20">
        <f t="shared" ca="1" si="267"/>
        <v>3443</v>
      </c>
      <c r="I1639" s="26">
        <v>4</v>
      </c>
    </row>
    <row r="1640" spans="1:9">
      <c r="A1640" s="43">
        <v>2020</v>
      </c>
      <c r="B1640" s="20" t="s">
        <v>29</v>
      </c>
      <c r="C1640" s="11" t="s">
        <v>14</v>
      </c>
      <c r="D1640" s="11" t="s">
        <v>24</v>
      </c>
      <c r="E1640" s="43">
        <f t="shared" ca="1" si="264"/>
        <v>2843</v>
      </c>
      <c r="F1640" s="43">
        <f t="shared" ca="1" si="265"/>
        <v>2904</v>
      </c>
      <c r="G1640" s="20">
        <f t="shared" ca="1" si="266"/>
        <v>2682</v>
      </c>
      <c r="H1640" s="20">
        <f t="shared" ca="1" si="267"/>
        <v>3443</v>
      </c>
      <c r="I1640" s="26">
        <v>4</v>
      </c>
    </row>
    <row r="1641" spans="1:9">
      <c r="A1641" s="43">
        <v>2020</v>
      </c>
      <c r="B1641" s="20" t="s">
        <v>29</v>
      </c>
      <c r="C1641" s="11" t="s">
        <v>14</v>
      </c>
      <c r="D1641" s="11" t="s">
        <v>7</v>
      </c>
      <c r="E1641" s="43">
        <f t="shared" ca="1" si="264"/>
        <v>3302</v>
      </c>
      <c r="F1641" s="43">
        <f t="shared" ca="1" si="265"/>
        <v>2904</v>
      </c>
      <c r="G1641" s="20">
        <f t="shared" ca="1" si="266"/>
        <v>2682</v>
      </c>
      <c r="H1641" s="20">
        <f t="shared" ca="1" si="267"/>
        <v>3443</v>
      </c>
      <c r="I1641" s="26">
        <v>4</v>
      </c>
    </row>
    <row r="1642" spans="1:9">
      <c r="A1642" s="43">
        <v>2020</v>
      </c>
      <c r="B1642" s="20" t="s">
        <v>29</v>
      </c>
      <c r="C1642" s="11" t="s">
        <v>14</v>
      </c>
      <c r="D1642" s="11" t="s">
        <v>8</v>
      </c>
      <c r="E1642" s="43">
        <f t="shared" ca="1" si="264"/>
        <v>2866</v>
      </c>
      <c r="F1642" s="43">
        <f t="shared" ca="1" si="265"/>
        <v>2904</v>
      </c>
      <c r="G1642" s="20">
        <f t="shared" ca="1" si="266"/>
        <v>2682</v>
      </c>
      <c r="H1642" s="20">
        <f t="shared" ca="1" si="267"/>
        <v>3443</v>
      </c>
      <c r="I1642" s="26">
        <v>4</v>
      </c>
    </row>
    <row r="1643" spans="1:9">
      <c r="A1643" s="43">
        <v>2020</v>
      </c>
      <c r="B1643" s="20" t="s">
        <v>29</v>
      </c>
      <c r="C1643" s="11" t="s">
        <v>14</v>
      </c>
      <c r="D1643" s="11" t="s">
        <v>9</v>
      </c>
      <c r="E1643" s="43">
        <f t="shared" ca="1" si="264"/>
        <v>2963</v>
      </c>
      <c r="F1643" s="43">
        <f t="shared" ca="1" si="265"/>
        <v>2904</v>
      </c>
      <c r="G1643" s="20">
        <f t="shared" ca="1" si="266"/>
        <v>2682</v>
      </c>
      <c r="H1643" s="20">
        <f t="shared" ca="1" si="267"/>
        <v>3443</v>
      </c>
      <c r="I1643" s="26">
        <v>4</v>
      </c>
    </row>
    <row r="1644" spans="1:9">
      <c r="A1644" s="43">
        <v>2020</v>
      </c>
      <c r="B1644" s="20" t="s">
        <v>29</v>
      </c>
      <c r="C1644" s="11" t="s">
        <v>14</v>
      </c>
      <c r="D1644" s="11" t="s">
        <v>10</v>
      </c>
      <c r="E1644" s="43">
        <f t="shared" ca="1" si="264"/>
        <v>2815</v>
      </c>
      <c r="F1644" s="43">
        <f t="shared" ca="1" si="265"/>
        <v>2904</v>
      </c>
      <c r="G1644" s="20">
        <f t="shared" ca="1" si="266"/>
        <v>2682</v>
      </c>
      <c r="H1644" s="20">
        <f t="shared" ca="1" si="267"/>
        <v>3443</v>
      </c>
      <c r="I1644" s="26">
        <v>4</v>
      </c>
    </row>
    <row r="1645" spans="1:9">
      <c r="A1645" s="43">
        <v>2020</v>
      </c>
      <c r="B1645" s="20" t="s">
        <v>29</v>
      </c>
      <c r="C1645" s="11" t="s">
        <v>14</v>
      </c>
      <c r="D1645" s="11" t="s">
        <v>11</v>
      </c>
      <c r="E1645" s="43">
        <f t="shared" ca="1" si="264"/>
        <v>3001</v>
      </c>
      <c r="F1645" s="43">
        <f t="shared" ca="1" si="265"/>
        <v>2904</v>
      </c>
      <c r="G1645" s="20">
        <f t="shared" ca="1" si="266"/>
        <v>2682</v>
      </c>
      <c r="H1645" s="20">
        <f t="shared" ca="1" si="267"/>
        <v>3443</v>
      </c>
      <c r="I1645" s="26">
        <v>4</v>
      </c>
    </row>
    <row r="1646" spans="1:9">
      <c r="A1646" s="43">
        <v>2020</v>
      </c>
      <c r="B1646" s="20" t="s">
        <v>29</v>
      </c>
      <c r="C1646" s="11" t="s">
        <v>14</v>
      </c>
      <c r="D1646" s="11" t="s">
        <v>25</v>
      </c>
      <c r="E1646" s="43">
        <f t="shared" ca="1" si="264"/>
        <v>3217</v>
      </c>
      <c r="F1646" s="43">
        <f t="shared" ca="1" si="265"/>
        <v>2904</v>
      </c>
      <c r="G1646" s="20">
        <f t="shared" ca="1" si="266"/>
        <v>2682</v>
      </c>
      <c r="H1646" s="20">
        <f t="shared" ca="1" si="267"/>
        <v>3443</v>
      </c>
      <c r="I1646" s="26">
        <v>4</v>
      </c>
    </row>
    <row r="1647" spans="1:9">
      <c r="A1647" s="43">
        <v>2020</v>
      </c>
      <c r="B1647" s="20" t="s">
        <v>29</v>
      </c>
      <c r="C1647" s="11" t="s">
        <v>14</v>
      </c>
      <c r="D1647" s="11" t="s">
        <v>12</v>
      </c>
      <c r="E1647" s="43">
        <f t="shared" ca="1" si="264"/>
        <v>3443</v>
      </c>
      <c r="F1647" s="43">
        <f t="shared" ca="1" si="265"/>
        <v>2904</v>
      </c>
      <c r="G1647" s="20">
        <f t="shared" ca="1" si="266"/>
        <v>2682</v>
      </c>
      <c r="H1647" s="20">
        <f t="shared" ca="1" si="267"/>
        <v>3443</v>
      </c>
      <c r="I1647" s="26">
        <v>4</v>
      </c>
    </row>
    <row r="1648" spans="1:9">
      <c r="A1648" s="43">
        <v>2020</v>
      </c>
      <c r="B1648" s="20" t="s">
        <v>29</v>
      </c>
      <c r="C1648" s="11" t="s">
        <v>14</v>
      </c>
      <c r="D1648" s="11" t="s">
        <v>13</v>
      </c>
      <c r="E1648" s="43">
        <f t="shared" ca="1" si="264"/>
        <v>2859</v>
      </c>
      <c r="F1648" s="43">
        <f t="shared" ca="1" si="265"/>
        <v>2904</v>
      </c>
      <c r="G1648" s="20">
        <f t="shared" ca="1" si="266"/>
        <v>2682</v>
      </c>
      <c r="H1648" s="20">
        <f ca="1">MAX(E$1634:E$1649)</f>
        <v>3443</v>
      </c>
      <c r="I1648" s="26">
        <v>4</v>
      </c>
    </row>
    <row r="1649" spans="1:9">
      <c r="A1649" s="43">
        <v>2020</v>
      </c>
      <c r="B1649" s="3" t="s">
        <v>29</v>
      </c>
      <c r="C1649" s="11" t="s">
        <v>14</v>
      </c>
      <c r="D1649" s="11" t="s">
        <v>26</v>
      </c>
      <c r="E1649" s="43">
        <f t="shared" ca="1" si="264"/>
        <v>3198</v>
      </c>
      <c r="F1649" s="43">
        <f t="shared" ca="1" si="265"/>
        <v>2904</v>
      </c>
      <c r="G1649" s="20">
        <f t="shared" ca="1" si="266"/>
        <v>2682</v>
      </c>
      <c r="H1649" s="20">
        <f t="shared" ca="1" si="267"/>
        <v>3443</v>
      </c>
      <c r="I1649" s="26">
        <v>4</v>
      </c>
    </row>
    <row r="1650" spans="1:9">
      <c r="A1650" s="43">
        <v>2020</v>
      </c>
      <c r="B1650" s="20" t="s">
        <v>28</v>
      </c>
      <c r="C1650" s="11" t="s">
        <v>14</v>
      </c>
      <c r="D1650" s="11" t="s">
        <v>1</v>
      </c>
      <c r="E1650" s="43">
        <f ca="1">VLOOKUP($D1650,INDIRECT(A1650&amp;"!B11:K27"),$I1650,FALSE)</f>
        <v>310</v>
      </c>
      <c r="F1650" s="43">
        <f ca="1">VLOOKUP($C1650,INDIRECT(A1650&amp;"!B11:K27"),$I1650,FALSE)</f>
        <v>383</v>
      </c>
      <c r="G1650" s="20">
        <f ca="1">MIN(E$1650:E$1665)</f>
        <v>310</v>
      </c>
      <c r="H1650" s="20">
        <f ca="1">MAX(E$1650:E$1665)</f>
        <v>609</v>
      </c>
      <c r="I1650" s="26">
        <v>3</v>
      </c>
    </row>
    <row r="1651" spans="1:9">
      <c r="A1651" s="43">
        <v>2020</v>
      </c>
      <c r="B1651" s="20" t="s">
        <v>28</v>
      </c>
      <c r="C1651" s="11" t="s">
        <v>14</v>
      </c>
      <c r="D1651" s="11" t="s">
        <v>2</v>
      </c>
      <c r="E1651" s="43">
        <f ca="1">VLOOKUP($D1651,INDIRECT(A1651&amp;"!B11:K27"),$I1651,FALSE)</f>
        <v>386</v>
      </c>
      <c r="F1651" s="43">
        <f t="shared" ref="F1651:F1664" ca="1" si="268">VLOOKUP($C1651,INDIRECT(A1651&amp;"!B11:K27"),$I1651,FALSE)</f>
        <v>383</v>
      </c>
      <c r="G1651" s="20">
        <f t="shared" ref="G1651:G1664" ca="1" si="269">MIN(E$1650:E$1665)</f>
        <v>310</v>
      </c>
      <c r="H1651" s="20">
        <f ca="1">MAX(E$1650:E$1665)</f>
        <v>609</v>
      </c>
      <c r="I1651" s="26">
        <v>3</v>
      </c>
    </row>
    <row r="1652" spans="1:9">
      <c r="A1652" s="43">
        <v>2020</v>
      </c>
      <c r="B1652" s="20" t="s">
        <v>28</v>
      </c>
      <c r="C1652" s="11" t="s">
        <v>14</v>
      </c>
      <c r="D1652" s="12" t="s">
        <v>3</v>
      </c>
      <c r="E1652" s="43">
        <f t="shared" ref="E1652:E1664" ca="1" si="270">VLOOKUP($D1652,INDIRECT(A1652&amp;"!B11:K27"),$I1652,FALSE)</f>
        <v>470</v>
      </c>
      <c r="F1652" s="43">
        <f t="shared" ca="1" si="268"/>
        <v>383</v>
      </c>
      <c r="G1652" s="20">
        <f t="shared" ca="1" si="269"/>
        <v>310</v>
      </c>
      <c r="H1652" s="20">
        <f t="shared" ref="H1652:H1664" ca="1" si="271">MAX(E$1650:E$1665)</f>
        <v>609</v>
      </c>
      <c r="I1652" s="26">
        <v>3</v>
      </c>
    </row>
    <row r="1653" spans="1:9">
      <c r="A1653" s="43">
        <v>2020</v>
      </c>
      <c r="B1653" s="20" t="s">
        <v>28</v>
      </c>
      <c r="C1653" s="11" t="s">
        <v>14</v>
      </c>
      <c r="D1653" s="11" t="s">
        <v>4</v>
      </c>
      <c r="E1653" s="43">
        <f t="shared" ca="1" si="270"/>
        <v>343</v>
      </c>
      <c r="F1653" s="43">
        <f t="shared" ca="1" si="268"/>
        <v>383</v>
      </c>
      <c r="G1653" s="20">
        <f t="shared" ca="1" si="269"/>
        <v>310</v>
      </c>
      <c r="H1653" s="20">
        <f t="shared" ca="1" si="271"/>
        <v>609</v>
      </c>
      <c r="I1653" s="26">
        <v>3</v>
      </c>
    </row>
    <row r="1654" spans="1:9">
      <c r="A1654" s="43">
        <v>2020</v>
      </c>
      <c r="B1654" s="20" t="s">
        <v>28</v>
      </c>
      <c r="C1654" s="11" t="s">
        <v>14</v>
      </c>
      <c r="D1654" s="12" t="s">
        <v>5</v>
      </c>
      <c r="E1654" s="43">
        <f t="shared" ca="1" si="270"/>
        <v>441</v>
      </c>
      <c r="F1654" s="43">
        <f t="shared" ca="1" si="268"/>
        <v>383</v>
      </c>
      <c r="G1654" s="20">
        <f t="shared" ca="1" si="269"/>
        <v>310</v>
      </c>
      <c r="H1654" s="20">
        <f t="shared" ca="1" si="271"/>
        <v>609</v>
      </c>
      <c r="I1654" s="26">
        <v>3</v>
      </c>
    </row>
    <row r="1655" spans="1:9">
      <c r="A1655" s="43">
        <v>2020</v>
      </c>
      <c r="B1655" s="20" t="s">
        <v>28</v>
      </c>
      <c r="C1655" s="11" t="s">
        <v>14</v>
      </c>
      <c r="D1655" s="12" t="s">
        <v>6</v>
      </c>
      <c r="E1655" s="43">
        <f t="shared" ca="1" si="270"/>
        <v>609</v>
      </c>
      <c r="F1655" s="43">
        <f t="shared" ca="1" si="268"/>
        <v>383</v>
      </c>
      <c r="G1655" s="20">
        <f ca="1">MIN(E$1650:E$1665)</f>
        <v>310</v>
      </c>
      <c r="H1655" s="20">
        <f t="shared" ca="1" si="271"/>
        <v>609</v>
      </c>
      <c r="I1655" s="26">
        <v>3</v>
      </c>
    </row>
    <row r="1656" spans="1:9">
      <c r="A1656" s="43">
        <v>2020</v>
      </c>
      <c r="B1656" s="20" t="s">
        <v>28</v>
      </c>
      <c r="C1656" s="11" t="s">
        <v>14</v>
      </c>
      <c r="D1656" s="11" t="s">
        <v>24</v>
      </c>
      <c r="E1656" s="43">
        <f t="shared" ca="1" si="270"/>
        <v>382</v>
      </c>
      <c r="F1656" s="43">
        <f t="shared" ca="1" si="268"/>
        <v>383</v>
      </c>
      <c r="G1656" s="20">
        <f t="shared" ca="1" si="269"/>
        <v>310</v>
      </c>
      <c r="H1656" s="20">
        <f t="shared" ca="1" si="271"/>
        <v>609</v>
      </c>
      <c r="I1656" s="26">
        <v>3</v>
      </c>
    </row>
    <row r="1657" spans="1:9">
      <c r="A1657" s="43">
        <v>2020</v>
      </c>
      <c r="B1657" s="20" t="s">
        <v>28</v>
      </c>
      <c r="C1657" s="11" t="s">
        <v>14</v>
      </c>
      <c r="D1657" s="11" t="s">
        <v>7</v>
      </c>
      <c r="E1657" s="43">
        <f t="shared" ca="1" si="270"/>
        <v>415</v>
      </c>
      <c r="F1657" s="43">
        <f t="shared" ca="1" si="268"/>
        <v>383</v>
      </c>
      <c r="G1657" s="20">
        <f t="shared" ca="1" si="269"/>
        <v>310</v>
      </c>
      <c r="H1657" s="20">
        <f t="shared" ca="1" si="271"/>
        <v>609</v>
      </c>
      <c r="I1657" s="26">
        <v>3</v>
      </c>
    </row>
    <row r="1658" spans="1:9">
      <c r="A1658" s="43">
        <v>2020</v>
      </c>
      <c r="B1658" s="20" t="s">
        <v>28</v>
      </c>
      <c r="C1658" s="11" t="s">
        <v>14</v>
      </c>
      <c r="D1658" s="11" t="s">
        <v>8</v>
      </c>
      <c r="E1658" s="43">
        <f t="shared" ca="1" si="270"/>
        <v>332</v>
      </c>
      <c r="F1658" s="43">
        <f t="shared" ca="1" si="268"/>
        <v>383</v>
      </c>
      <c r="G1658" s="20">
        <f t="shared" ca="1" si="269"/>
        <v>310</v>
      </c>
      <c r="H1658" s="20">
        <f t="shared" ca="1" si="271"/>
        <v>609</v>
      </c>
      <c r="I1658" s="26">
        <v>3</v>
      </c>
    </row>
    <row r="1659" spans="1:9">
      <c r="A1659" s="43">
        <v>2020</v>
      </c>
      <c r="B1659" s="20" t="s">
        <v>28</v>
      </c>
      <c r="C1659" s="11" t="s">
        <v>14</v>
      </c>
      <c r="D1659" s="11" t="s">
        <v>9</v>
      </c>
      <c r="E1659" s="43">
        <f t="shared" ca="1" si="270"/>
        <v>419</v>
      </c>
      <c r="F1659" s="43">
        <f t="shared" ca="1" si="268"/>
        <v>383</v>
      </c>
      <c r="G1659" s="20">
        <f t="shared" ca="1" si="269"/>
        <v>310</v>
      </c>
      <c r="H1659" s="20">
        <f ca="1">MAX(E$1650:E$1665)</f>
        <v>609</v>
      </c>
      <c r="I1659" s="26">
        <v>3</v>
      </c>
    </row>
    <row r="1660" spans="1:9">
      <c r="A1660" s="43">
        <v>2020</v>
      </c>
      <c r="B1660" s="20" t="s">
        <v>28</v>
      </c>
      <c r="C1660" s="11" t="s">
        <v>14</v>
      </c>
      <c r="D1660" s="11" t="s">
        <v>10</v>
      </c>
      <c r="E1660" s="43">
        <f t="shared" ca="1" si="270"/>
        <v>337</v>
      </c>
      <c r="F1660" s="43">
        <f t="shared" ca="1" si="268"/>
        <v>383</v>
      </c>
      <c r="G1660" s="20">
        <f t="shared" ca="1" si="269"/>
        <v>310</v>
      </c>
      <c r="H1660" s="20">
        <f t="shared" ca="1" si="271"/>
        <v>609</v>
      </c>
      <c r="I1660" s="26">
        <v>3</v>
      </c>
    </row>
    <row r="1661" spans="1:9">
      <c r="A1661" s="43">
        <v>2020</v>
      </c>
      <c r="B1661" s="20" t="s">
        <v>28</v>
      </c>
      <c r="C1661" s="11" t="s">
        <v>14</v>
      </c>
      <c r="D1661" s="11" t="s">
        <v>11</v>
      </c>
      <c r="E1661" s="43">
        <f t="shared" ca="1" si="270"/>
        <v>435</v>
      </c>
      <c r="F1661" s="43">
        <f t="shared" ca="1" si="268"/>
        <v>383</v>
      </c>
      <c r="G1661" s="20">
        <f t="shared" ca="1" si="269"/>
        <v>310</v>
      </c>
      <c r="H1661" s="20">
        <f t="shared" ca="1" si="271"/>
        <v>609</v>
      </c>
      <c r="I1661" s="26">
        <v>3</v>
      </c>
    </row>
    <row r="1662" spans="1:9">
      <c r="A1662" s="43">
        <v>2020</v>
      </c>
      <c r="B1662" s="20" t="s">
        <v>28</v>
      </c>
      <c r="C1662" s="11" t="s">
        <v>14</v>
      </c>
      <c r="D1662" s="11" t="s">
        <v>25</v>
      </c>
      <c r="E1662" s="43">
        <f t="shared" ca="1" si="270"/>
        <v>336</v>
      </c>
      <c r="F1662" s="43">
        <f t="shared" ca="1" si="268"/>
        <v>383</v>
      </c>
      <c r="G1662" s="20">
        <f t="shared" ca="1" si="269"/>
        <v>310</v>
      </c>
      <c r="H1662" s="20">
        <f t="shared" ca="1" si="271"/>
        <v>609</v>
      </c>
      <c r="I1662" s="26">
        <v>3</v>
      </c>
    </row>
    <row r="1663" spans="1:9">
      <c r="A1663" s="43">
        <v>2020</v>
      </c>
      <c r="B1663" s="20" t="s">
        <v>28</v>
      </c>
      <c r="C1663" s="11" t="s">
        <v>14</v>
      </c>
      <c r="D1663" s="11" t="s">
        <v>12</v>
      </c>
      <c r="E1663" s="43">
        <f t="shared" ca="1" si="270"/>
        <v>363</v>
      </c>
      <c r="F1663" s="43">
        <f t="shared" ca="1" si="268"/>
        <v>383</v>
      </c>
      <c r="G1663" s="20">
        <f t="shared" ca="1" si="269"/>
        <v>310</v>
      </c>
      <c r="H1663" s="20">
        <f t="shared" ca="1" si="271"/>
        <v>609</v>
      </c>
      <c r="I1663" s="26">
        <v>3</v>
      </c>
    </row>
    <row r="1664" spans="1:9">
      <c r="A1664" s="43">
        <v>2020</v>
      </c>
      <c r="B1664" s="20" t="s">
        <v>28</v>
      </c>
      <c r="C1664" s="11" t="s">
        <v>14</v>
      </c>
      <c r="D1664" s="11" t="s">
        <v>13</v>
      </c>
      <c r="E1664" s="43">
        <f t="shared" ca="1" si="270"/>
        <v>446</v>
      </c>
      <c r="F1664" s="43">
        <f t="shared" ca="1" si="268"/>
        <v>383</v>
      </c>
      <c r="G1664" s="20">
        <f t="shared" ca="1" si="269"/>
        <v>310</v>
      </c>
      <c r="H1664" s="20">
        <f t="shared" ca="1" si="271"/>
        <v>609</v>
      </c>
      <c r="I1664" s="26">
        <v>3</v>
      </c>
    </row>
    <row r="1665" spans="1:9">
      <c r="A1665" s="43">
        <v>2020</v>
      </c>
      <c r="B1665" s="3" t="s">
        <v>28</v>
      </c>
      <c r="C1665" s="11" t="s">
        <v>14</v>
      </c>
      <c r="D1665" s="11" t="s">
        <v>26</v>
      </c>
      <c r="E1665" s="43">
        <f t="shared" ref="E1665:E1672" ca="1" si="272">VLOOKUP($D1665,INDIRECT(A1665&amp;"!B11:K27"),$I1665,FALSE)</f>
        <v>370</v>
      </c>
      <c r="F1665" s="43">
        <f ca="1">VLOOKUP($C1665,INDIRECT(A1665&amp;"!B11:K27"),$I1665,FALSE)</f>
        <v>383</v>
      </c>
      <c r="G1665" s="20">
        <f ca="1">MIN(E$1650:E$1665)</f>
        <v>310</v>
      </c>
      <c r="H1665" s="20">
        <f ca="1">MAX(E$1650:E$1665)</f>
        <v>609</v>
      </c>
      <c r="I1665" s="26">
        <v>3</v>
      </c>
    </row>
    <row r="1666" spans="1:9">
      <c r="A1666" s="43">
        <v>2021</v>
      </c>
      <c r="B1666" s="20" t="s">
        <v>34</v>
      </c>
      <c r="C1666" s="11" t="s">
        <v>14</v>
      </c>
      <c r="D1666" s="11" t="s">
        <v>1</v>
      </c>
      <c r="E1666" s="43">
        <f t="shared" ca="1" si="272"/>
        <v>751</v>
      </c>
      <c r="F1666" s="43">
        <f ca="1">VLOOKUP($C1666,INDIRECT(A1666&amp;"!B11:K27"),$I1666,FALSE)</f>
        <v>720</v>
      </c>
      <c r="G1666" s="20">
        <f ca="1">MIN(E$1666:E$1681)</f>
        <v>432</v>
      </c>
      <c r="H1666" s="20">
        <f ca="1">MAX(E$1666:E$1681)</f>
        <v>881</v>
      </c>
      <c r="I1666" s="26">
        <v>10</v>
      </c>
    </row>
    <row r="1667" spans="1:9">
      <c r="A1667" s="43">
        <v>2021</v>
      </c>
      <c r="B1667" s="20" t="s">
        <v>34</v>
      </c>
      <c r="C1667" s="11" t="s">
        <v>14</v>
      </c>
      <c r="D1667" s="11" t="s">
        <v>2</v>
      </c>
      <c r="E1667" s="43">
        <f t="shared" ca="1" si="272"/>
        <v>848</v>
      </c>
      <c r="F1667" s="43">
        <f t="shared" ref="F1667:F1675" ca="1" si="273">VLOOKUP($C1667,INDIRECT(A1667&amp;"!B11:K27"),$I1667,FALSE)</f>
        <v>720</v>
      </c>
      <c r="G1667" s="20">
        <f t="shared" ref="G1667:G1681" ca="1" si="274">MIN(E$1666:E$1681)</f>
        <v>432</v>
      </c>
      <c r="H1667" s="20">
        <f t="shared" ref="H1667:H1681" ca="1" si="275">MAX(E$1666:E$1681)</f>
        <v>881</v>
      </c>
      <c r="I1667" s="26">
        <v>10</v>
      </c>
    </row>
    <row r="1668" spans="1:9">
      <c r="A1668" s="43">
        <v>2021</v>
      </c>
      <c r="B1668" s="20" t="s">
        <v>34</v>
      </c>
      <c r="C1668" s="11" t="s">
        <v>14</v>
      </c>
      <c r="D1668" s="12" t="s">
        <v>3</v>
      </c>
      <c r="E1668" s="43">
        <f t="shared" ca="1" si="272"/>
        <v>709</v>
      </c>
      <c r="F1668" s="43">
        <f t="shared" ca="1" si="273"/>
        <v>720</v>
      </c>
      <c r="G1668" s="20">
        <f t="shared" ca="1" si="274"/>
        <v>432</v>
      </c>
      <c r="H1668" s="20">
        <f t="shared" ca="1" si="275"/>
        <v>881</v>
      </c>
      <c r="I1668" s="26">
        <v>10</v>
      </c>
    </row>
    <row r="1669" spans="1:9">
      <c r="A1669" s="43">
        <v>2021</v>
      </c>
      <c r="B1669" s="20" t="s">
        <v>34</v>
      </c>
      <c r="C1669" s="11" t="s">
        <v>14</v>
      </c>
      <c r="D1669" s="11" t="s">
        <v>4</v>
      </c>
      <c r="E1669" s="43">
        <f t="shared" ca="1" si="272"/>
        <v>610</v>
      </c>
      <c r="F1669" s="43">
        <f t="shared" ca="1" si="273"/>
        <v>720</v>
      </c>
      <c r="G1669" s="20">
        <f t="shared" ca="1" si="274"/>
        <v>432</v>
      </c>
      <c r="H1669" s="20">
        <f t="shared" ca="1" si="275"/>
        <v>881</v>
      </c>
      <c r="I1669" s="26">
        <v>10</v>
      </c>
    </row>
    <row r="1670" spans="1:9">
      <c r="A1670" s="43">
        <v>2021</v>
      </c>
      <c r="B1670" s="20" t="s">
        <v>34</v>
      </c>
      <c r="C1670" s="11" t="s">
        <v>14</v>
      </c>
      <c r="D1670" s="12" t="s">
        <v>5</v>
      </c>
      <c r="E1670" s="43">
        <f t="shared" ca="1" si="272"/>
        <v>597</v>
      </c>
      <c r="F1670" s="43">
        <f t="shared" ca="1" si="273"/>
        <v>720</v>
      </c>
      <c r="G1670" s="20">
        <f t="shared" ca="1" si="274"/>
        <v>432</v>
      </c>
      <c r="H1670" s="20">
        <f t="shared" ca="1" si="275"/>
        <v>881</v>
      </c>
      <c r="I1670" s="26">
        <v>10</v>
      </c>
    </row>
    <row r="1671" spans="1:9">
      <c r="A1671" s="43">
        <v>2021</v>
      </c>
      <c r="B1671" s="20" t="s">
        <v>34</v>
      </c>
      <c r="C1671" s="11" t="s">
        <v>14</v>
      </c>
      <c r="D1671" s="12" t="s">
        <v>6</v>
      </c>
      <c r="E1671" s="43">
        <f t="shared" ca="1" si="272"/>
        <v>881</v>
      </c>
      <c r="F1671" s="43">
        <f t="shared" ca="1" si="273"/>
        <v>720</v>
      </c>
      <c r="G1671" s="20">
        <f t="shared" ca="1" si="274"/>
        <v>432</v>
      </c>
      <c r="H1671" s="20">
        <f t="shared" ca="1" si="275"/>
        <v>881</v>
      </c>
      <c r="I1671" s="26">
        <v>10</v>
      </c>
    </row>
    <row r="1672" spans="1:9">
      <c r="A1672" s="43">
        <v>2021</v>
      </c>
      <c r="B1672" s="20" t="s">
        <v>34</v>
      </c>
      <c r="C1672" s="11" t="s">
        <v>14</v>
      </c>
      <c r="D1672" s="11" t="s">
        <v>24</v>
      </c>
      <c r="E1672" s="43">
        <f t="shared" ca="1" si="272"/>
        <v>836</v>
      </c>
      <c r="F1672" s="43">
        <f t="shared" ca="1" si="273"/>
        <v>720</v>
      </c>
      <c r="G1672" s="20">
        <f t="shared" ca="1" si="274"/>
        <v>432</v>
      </c>
      <c r="H1672" s="20">
        <f t="shared" ca="1" si="275"/>
        <v>881</v>
      </c>
      <c r="I1672" s="26">
        <v>10</v>
      </c>
    </row>
    <row r="1673" spans="1:9">
      <c r="A1673" s="43">
        <v>2021</v>
      </c>
      <c r="B1673" s="20" t="s">
        <v>34</v>
      </c>
      <c r="C1673" s="11" t="s">
        <v>14</v>
      </c>
      <c r="D1673" s="11" t="s">
        <v>7</v>
      </c>
      <c r="E1673" s="43">
        <f t="shared" ref="E1673:E1681" ca="1" si="276">VLOOKUP($D1673,INDIRECT(A1673&amp;"!B11:K27"),$I1673,FALSE)</f>
        <v>494</v>
      </c>
      <c r="F1673" s="43">
        <f t="shared" ca="1" si="273"/>
        <v>720</v>
      </c>
      <c r="G1673" s="20">
        <f t="shared" ca="1" si="274"/>
        <v>432</v>
      </c>
      <c r="H1673" s="20">
        <f t="shared" ca="1" si="275"/>
        <v>881</v>
      </c>
      <c r="I1673" s="26">
        <v>10</v>
      </c>
    </row>
    <row r="1674" spans="1:9">
      <c r="A1674" s="43">
        <v>2021</v>
      </c>
      <c r="B1674" s="20" t="s">
        <v>34</v>
      </c>
      <c r="C1674" s="11" t="s">
        <v>14</v>
      </c>
      <c r="D1674" s="11" t="s">
        <v>8</v>
      </c>
      <c r="E1674" s="43">
        <f t="shared" ca="1" si="276"/>
        <v>690</v>
      </c>
      <c r="F1674" s="43">
        <f t="shared" ca="1" si="273"/>
        <v>720</v>
      </c>
      <c r="G1674" s="20">
        <f t="shared" ca="1" si="274"/>
        <v>432</v>
      </c>
      <c r="H1674" s="20">
        <f t="shared" ca="1" si="275"/>
        <v>881</v>
      </c>
      <c r="I1674" s="26">
        <v>10</v>
      </c>
    </row>
    <row r="1675" spans="1:9">
      <c r="A1675" s="43">
        <v>2021</v>
      </c>
      <c r="B1675" s="20" t="s">
        <v>34</v>
      </c>
      <c r="C1675" s="11" t="s">
        <v>14</v>
      </c>
      <c r="D1675" s="11" t="s">
        <v>9</v>
      </c>
      <c r="E1675" s="43">
        <f t="shared" ca="1" si="276"/>
        <v>705</v>
      </c>
      <c r="F1675" s="43">
        <f t="shared" ca="1" si="273"/>
        <v>720</v>
      </c>
      <c r="G1675" s="20">
        <f t="shared" ca="1" si="274"/>
        <v>432</v>
      </c>
      <c r="H1675" s="20">
        <f t="shared" ca="1" si="275"/>
        <v>881</v>
      </c>
      <c r="I1675" s="26">
        <v>10</v>
      </c>
    </row>
    <row r="1676" spans="1:9">
      <c r="A1676" s="43">
        <v>2021</v>
      </c>
      <c r="B1676" s="20" t="s">
        <v>34</v>
      </c>
      <c r="C1676" s="11" t="s">
        <v>14</v>
      </c>
      <c r="D1676" s="11" t="s">
        <v>10</v>
      </c>
      <c r="E1676" s="43">
        <f t="shared" ca="1" si="276"/>
        <v>735</v>
      </c>
      <c r="F1676" s="43">
        <f t="shared" ref="F1676:F1682" ca="1" si="277">VLOOKUP($C1676,INDIRECT(A1676&amp;"!B11:K27"),$I1676,FALSE)</f>
        <v>720</v>
      </c>
      <c r="G1676" s="20">
        <f t="shared" ca="1" si="274"/>
        <v>432</v>
      </c>
      <c r="H1676" s="20">
        <f t="shared" ca="1" si="275"/>
        <v>881</v>
      </c>
      <c r="I1676" s="26">
        <v>10</v>
      </c>
    </row>
    <row r="1677" spans="1:9">
      <c r="A1677" s="43">
        <v>2021</v>
      </c>
      <c r="B1677" s="20" t="s">
        <v>34</v>
      </c>
      <c r="C1677" s="11" t="s">
        <v>14</v>
      </c>
      <c r="D1677" s="11" t="s">
        <v>11</v>
      </c>
      <c r="E1677" s="43">
        <f t="shared" ca="1" si="276"/>
        <v>704</v>
      </c>
      <c r="F1677" s="43">
        <f t="shared" ca="1" si="277"/>
        <v>720</v>
      </c>
      <c r="G1677" s="20">
        <f t="shared" ca="1" si="274"/>
        <v>432</v>
      </c>
      <c r="H1677" s="20">
        <f ca="1">MAX(E$1666:E$1681)</f>
        <v>881</v>
      </c>
      <c r="I1677" s="26">
        <v>10</v>
      </c>
    </row>
    <row r="1678" spans="1:9">
      <c r="A1678" s="43">
        <v>2021</v>
      </c>
      <c r="B1678" s="20" t="s">
        <v>34</v>
      </c>
      <c r="C1678" s="11" t="s">
        <v>14</v>
      </c>
      <c r="D1678" s="11" t="s">
        <v>25</v>
      </c>
      <c r="E1678" s="43">
        <f t="shared" ca="1" si="276"/>
        <v>432</v>
      </c>
      <c r="F1678" s="43">
        <f t="shared" ca="1" si="277"/>
        <v>720</v>
      </c>
      <c r="G1678" s="20">
        <f t="shared" ca="1" si="274"/>
        <v>432</v>
      </c>
      <c r="H1678" s="20">
        <f t="shared" ca="1" si="275"/>
        <v>881</v>
      </c>
      <c r="I1678" s="26">
        <v>10</v>
      </c>
    </row>
    <row r="1679" spans="1:9">
      <c r="A1679" s="43">
        <v>2021</v>
      </c>
      <c r="B1679" s="20" t="s">
        <v>34</v>
      </c>
      <c r="C1679" s="11" t="s">
        <v>14</v>
      </c>
      <c r="D1679" s="11" t="s">
        <v>12</v>
      </c>
      <c r="E1679" s="43">
        <f t="shared" ca="1" si="276"/>
        <v>515</v>
      </c>
      <c r="F1679" s="43">
        <f t="shared" ca="1" si="277"/>
        <v>720</v>
      </c>
      <c r="G1679" s="20">
        <f t="shared" ca="1" si="274"/>
        <v>432</v>
      </c>
      <c r="H1679" s="20">
        <f t="shared" ca="1" si="275"/>
        <v>881</v>
      </c>
      <c r="I1679" s="26">
        <v>10</v>
      </c>
    </row>
    <row r="1680" spans="1:9">
      <c r="A1680" s="43">
        <v>2021</v>
      </c>
      <c r="B1680" s="20" t="s">
        <v>34</v>
      </c>
      <c r="C1680" s="11" t="s">
        <v>14</v>
      </c>
      <c r="D1680" s="11" t="s">
        <v>13</v>
      </c>
      <c r="E1680" s="43">
        <f t="shared" ca="1" si="276"/>
        <v>762</v>
      </c>
      <c r="F1680" s="43">
        <f t="shared" ca="1" si="277"/>
        <v>720</v>
      </c>
      <c r="G1680" s="20">
        <f t="shared" ca="1" si="274"/>
        <v>432</v>
      </c>
      <c r="H1680" s="20">
        <f t="shared" ca="1" si="275"/>
        <v>881</v>
      </c>
      <c r="I1680" s="26">
        <v>10</v>
      </c>
    </row>
    <row r="1681" spans="1:9">
      <c r="A1681" s="43">
        <v>2021</v>
      </c>
      <c r="B1681" s="3" t="s">
        <v>34</v>
      </c>
      <c r="C1681" s="11" t="s">
        <v>14</v>
      </c>
      <c r="D1681" s="11" t="s">
        <v>26</v>
      </c>
      <c r="E1681" s="43">
        <f t="shared" ca="1" si="276"/>
        <v>578</v>
      </c>
      <c r="F1681" s="43">
        <f t="shared" ca="1" si="277"/>
        <v>720</v>
      </c>
      <c r="G1681" s="20">
        <f t="shared" ca="1" si="274"/>
        <v>432</v>
      </c>
      <c r="H1681" s="20">
        <f t="shared" ca="1" si="275"/>
        <v>881</v>
      </c>
      <c r="I1681" s="26">
        <v>10</v>
      </c>
    </row>
    <row r="1682" spans="1:9">
      <c r="A1682" s="43">
        <v>2021</v>
      </c>
      <c r="B1682" s="20" t="s">
        <v>33</v>
      </c>
      <c r="C1682" s="11" t="s">
        <v>14</v>
      </c>
      <c r="D1682" s="11" t="s">
        <v>1</v>
      </c>
      <c r="E1682" s="43">
        <f t="shared" ref="E1682:E1688" ca="1" si="278">VLOOKUP($D1682,INDIRECT(A1682&amp;"!B11:K27"),$I1682,FALSE)</f>
        <v>213</v>
      </c>
      <c r="F1682" s="43">
        <f t="shared" ca="1" si="277"/>
        <v>221</v>
      </c>
      <c r="G1682" s="20">
        <f ca="1">MIN(E$1682:E$1697)</f>
        <v>142</v>
      </c>
      <c r="H1682" s="20">
        <f ca="1">MAX(E$1682:E$1697)</f>
        <v>270</v>
      </c>
      <c r="I1682" s="26">
        <v>9</v>
      </c>
    </row>
    <row r="1683" spans="1:9">
      <c r="A1683" s="43">
        <v>2021</v>
      </c>
      <c r="B1683" s="20" t="s">
        <v>33</v>
      </c>
      <c r="C1683" s="11" t="s">
        <v>14</v>
      </c>
      <c r="D1683" s="11" t="s">
        <v>2</v>
      </c>
      <c r="E1683" s="43">
        <f t="shared" ca="1" si="278"/>
        <v>231</v>
      </c>
      <c r="F1683" s="43">
        <f t="shared" ref="F1683:F1691" ca="1" si="279">VLOOKUP($C1683,INDIRECT(A1683&amp;"!B11:K27"),$I1683,FALSE)</f>
        <v>221</v>
      </c>
      <c r="G1683" s="20">
        <f t="shared" ref="G1683:G1697" ca="1" si="280">MIN(E$1682:E$1697)</f>
        <v>142</v>
      </c>
      <c r="H1683" s="20">
        <f t="shared" ref="H1683:H1697" ca="1" si="281">MAX(E$1682:E$1697)</f>
        <v>270</v>
      </c>
      <c r="I1683" s="26">
        <v>9</v>
      </c>
    </row>
    <row r="1684" spans="1:9">
      <c r="A1684" s="43">
        <v>2021</v>
      </c>
      <c r="B1684" s="20" t="s">
        <v>33</v>
      </c>
      <c r="C1684" s="11" t="s">
        <v>14</v>
      </c>
      <c r="D1684" s="12" t="s">
        <v>3</v>
      </c>
      <c r="E1684" s="43">
        <f t="shared" ca="1" si="278"/>
        <v>198</v>
      </c>
      <c r="F1684" s="43">
        <f t="shared" ca="1" si="279"/>
        <v>221</v>
      </c>
      <c r="G1684" s="20">
        <f t="shared" ca="1" si="280"/>
        <v>142</v>
      </c>
      <c r="H1684" s="20">
        <f t="shared" ca="1" si="281"/>
        <v>270</v>
      </c>
      <c r="I1684" s="26">
        <v>9</v>
      </c>
    </row>
    <row r="1685" spans="1:9">
      <c r="A1685" s="43">
        <v>2021</v>
      </c>
      <c r="B1685" s="20" t="s">
        <v>33</v>
      </c>
      <c r="C1685" s="11" t="s">
        <v>14</v>
      </c>
      <c r="D1685" s="11" t="s">
        <v>4</v>
      </c>
      <c r="E1685" s="43">
        <f t="shared" ca="1" si="278"/>
        <v>259</v>
      </c>
      <c r="F1685" s="43">
        <f t="shared" ca="1" si="279"/>
        <v>221</v>
      </c>
      <c r="G1685" s="20">
        <f t="shared" ca="1" si="280"/>
        <v>142</v>
      </c>
      <c r="H1685" s="20">
        <f t="shared" ca="1" si="281"/>
        <v>270</v>
      </c>
      <c r="I1685" s="26">
        <v>9</v>
      </c>
    </row>
    <row r="1686" spans="1:9">
      <c r="A1686" s="43">
        <v>2021</v>
      </c>
      <c r="B1686" s="20" t="s">
        <v>33</v>
      </c>
      <c r="C1686" s="11" t="s">
        <v>14</v>
      </c>
      <c r="D1686" s="12" t="s">
        <v>5</v>
      </c>
      <c r="E1686" s="43">
        <f t="shared" ca="1" si="278"/>
        <v>212</v>
      </c>
      <c r="F1686" s="43">
        <f t="shared" ca="1" si="279"/>
        <v>221</v>
      </c>
      <c r="G1686" s="20">
        <f t="shared" ca="1" si="280"/>
        <v>142</v>
      </c>
      <c r="H1686" s="20">
        <f t="shared" ca="1" si="281"/>
        <v>270</v>
      </c>
      <c r="I1686" s="26">
        <v>9</v>
      </c>
    </row>
    <row r="1687" spans="1:9">
      <c r="A1687" s="43">
        <v>2021</v>
      </c>
      <c r="B1687" s="20" t="s">
        <v>33</v>
      </c>
      <c r="C1687" s="11" t="s">
        <v>14</v>
      </c>
      <c r="D1687" s="12" t="s">
        <v>6</v>
      </c>
      <c r="E1687" s="43">
        <f t="shared" ca="1" si="278"/>
        <v>212</v>
      </c>
      <c r="F1687" s="43">
        <f t="shared" ca="1" si="279"/>
        <v>221</v>
      </c>
      <c r="G1687" s="20">
        <f t="shared" ca="1" si="280"/>
        <v>142</v>
      </c>
      <c r="H1687" s="20">
        <f t="shared" ca="1" si="281"/>
        <v>270</v>
      </c>
      <c r="I1687" s="26">
        <v>9</v>
      </c>
    </row>
    <row r="1688" spans="1:9">
      <c r="A1688" s="43">
        <v>2021</v>
      </c>
      <c r="B1688" s="20" t="s">
        <v>33</v>
      </c>
      <c r="C1688" s="11" t="s">
        <v>14</v>
      </c>
      <c r="D1688" s="11" t="s">
        <v>24</v>
      </c>
      <c r="E1688" s="43">
        <f t="shared" ca="1" si="278"/>
        <v>217</v>
      </c>
      <c r="F1688" s="43">
        <f t="shared" ca="1" si="279"/>
        <v>221</v>
      </c>
      <c r="G1688" s="20">
        <f t="shared" ca="1" si="280"/>
        <v>142</v>
      </c>
      <c r="H1688" s="20">
        <f t="shared" ca="1" si="281"/>
        <v>270</v>
      </c>
      <c r="I1688" s="26">
        <v>9</v>
      </c>
    </row>
    <row r="1689" spans="1:9">
      <c r="A1689" s="43">
        <v>2021</v>
      </c>
      <c r="B1689" s="20" t="s">
        <v>33</v>
      </c>
      <c r="C1689" s="11" t="s">
        <v>14</v>
      </c>
      <c r="D1689" s="11" t="s">
        <v>7</v>
      </c>
      <c r="E1689" s="43">
        <f t="shared" ref="E1689:E1697" ca="1" si="282">VLOOKUP($D1689,INDIRECT(A1689&amp;"!B11:K27"),$I1689,FALSE)</f>
        <v>200</v>
      </c>
      <c r="F1689" s="43">
        <f t="shared" ca="1" si="279"/>
        <v>221</v>
      </c>
      <c r="G1689" s="20">
        <f t="shared" ca="1" si="280"/>
        <v>142</v>
      </c>
      <c r="H1689" s="20">
        <f t="shared" ca="1" si="281"/>
        <v>270</v>
      </c>
      <c r="I1689" s="26">
        <v>9</v>
      </c>
    </row>
    <row r="1690" spans="1:9">
      <c r="A1690" s="43">
        <v>2021</v>
      </c>
      <c r="B1690" s="20" t="s">
        <v>33</v>
      </c>
      <c r="C1690" s="11" t="s">
        <v>14</v>
      </c>
      <c r="D1690" s="11" t="s">
        <v>8</v>
      </c>
      <c r="E1690" s="43">
        <f t="shared" ca="1" si="282"/>
        <v>249</v>
      </c>
      <c r="F1690" s="43">
        <f t="shared" ca="1" si="279"/>
        <v>221</v>
      </c>
      <c r="G1690" s="20">
        <f t="shared" ca="1" si="280"/>
        <v>142</v>
      </c>
      <c r="H1690" s="20">
        <f t="shared" ca="1" si="281"/>
        <v>270</v>
      </c>
      <c r="I1690" s="26">
        <v>9</v>
      </c>
    </row>
    <row r="1691" spans="1:9">
      <c r="A1691" s="43">
        <v>2021</v>
      </c>
      <c r="B1691" s="20" t="s">
        <v>33</v>
      </c>
      <c r="C1691" s="11" t="s">
        <v>14</v>
      </c>
      <c r="D1691" s="11" t="s">
        <v>9</v>
      </c>
      <c r="E1691" s="43">
        <f t="shared" ca="1" si="282"/>
        <v>223</v>
      </c>
      <c r="F1691" s="43">
        <f t="shared" ca="1" si="279"/>
        <v>221</v>
      </c>
      <c r="G1691" s="20">
        <f t="shared" ca="1" si="280"/>
        <v>142</v>
      </c>
      <c r="H1691" s="20">
        <f t="shared" ca="1" si="281"/>
        <v>270</v>
      </c>
      <c r="I1691" s="26">
        <v>9</v>
      </c>
    </row>
    <row r="1692" spans="1:9">
      <c r="A1692" s="43">
        <v>2021</v>
      </c>
      <c r="B1692" s="20" t="s">
        <v>33</v>
      </c>
      <c r="C1692" s="11" t="s">
        <v>14</v>
      </c>
      <c r="D1692" s="11" t="s">
        <v>10</v>
      </c>
      <c r="E1692" s="43">
        <f t="shared" ca="1" si="282"/>
        <v>263</v>
      </c>
      <c r="F1692" s="43">
        <f t="shared" ref="F1692:F1698" ca="1" si="283">VLOOKUP($C1692,INDIRECT(A1692&amp;"!B11:K27"),$I1692,FALSE)</f>
        <v>221</v>
      </c>
      <c r="G1692" s="20">
        <f t="shared" ca="1" si="280"/>
        <v>142</v>
      </c>
      <c r="H1692" s="20">
        <f t="shared" ca="1" si="281"/>
        <v>270</v>
      </c>
      <c r="I1692" s="26">
        <v>9</v>
      </c>
    </row>
    <row r="1693" spans="1:9">
      <c r="A1693" s="43">
        <v>2021</v>
      </c>
      <c r="B1693" s="20" t="s">
        <v>33</v>
      </c>
      <c r="C1693" s="11" t="s">
        <v>14</v>
      </c>
      <c r="D1693" s="11" t="s">
        <v>11</v>
      </c>
      <c r="E1693" s="43">
        <f t="shared" ca="1" si="282"/>
        <v>232</v>
      </c>
      <c r="F1693" s="43">
        <f t="shared" ca="1" si="283"/>
        <v>221</v>
      </c>
      <c r="G1693" s="20">
        <f t="shared" ca="1" si="280"/>
        <v>142</v>
      </c>
      <c r="H1693" s="20">
        <f t="shared" ca="1" si="281"/>
        <v>270</v>
      </c>
      <c r="I1693" s="26">
        <v>9</v>
      </c>
    </row>
    <row r="1694" spans="1:9">
      <c r="A1694" s="43">
        <v>2021</v>
      </c>
      <c r="B1694" s="20" t="s">
        <v>33</v>
      </c>
      <c r="C1694" s="11" t="s">
        <v>14</v>
      </c>
      <c r="D1694" s="11" t="s">
        <v>25</v>
      </c>
      <c r="E1694" s="43">
        <f t="shared" ca="1" si="282"/>
        <v>142</v>
      </c>
      <c r="F1694" s="43">
        <f t="shared" ca="1" si="283"/>
        <v>221</v>
      </c>
      <c r="G1694" s="20">
        <f t="shared" ca="1" si="280"/>
        <v>142</v>
      </c>
      <c r="H1694" s="20">
        <f t="shared" ca="1" si="281"/>
        <v>270</v>
      </c>
      <c r="I1694" s="26">
        <v>9</v>
      </c>
    </row>
    <row r="1695" spans="1:9">
      <c r="A1695" s="43">
        <v>2021</v>
      </c>
      <c r="B1695" s="20" t="s">
        <v>33</v>
      </c>
      <c r="C1695" s="11" t="s">
        <v>14</v>
      </c>
      <c r="D1695" s="11" t="s">
        <v>12</v>
      </c>
      <c r="E1695" s="43">
        <f t="shared" ca="1" si="282"/>
        <v>163</v>
      </c>
      <c r="F1695" s="43">
        <f t="shared" ca="1" si="283"/>
        <v>221</v>
      </c>
      <c r="G1695" s="20">
        <f t="shared" ca="1" si="280"/>
        <v>142</v>
      </c>
      <c r="H1695" s="20">
        <f t="shared" ca="1" si="281"/>
        <v>270</v>
      </c>
      <c r="I1695" s="26">
        <v>9</v>
      </c>
    </row>
    <row r="1696" spans="1:9">
      <c r="A1696" s="43">
        <v>2021</v>
      </c>
      <c r="B1696" s="20" t="s">
        <v>33</v>
      </c>
      <c r="C1696" s="11" t="s">
        <v>14</v>
      </c>
      <c r="D1696" s="11" t="s">
        <v>13</v>
      </c>
      <c r="E1696" s="43">
        <f t="shared" ca="1" si="282"/>
        <v>270</v>
      </c>
      <c r="F1696" s="43">
        <f t="shared" ca="1" si="283"/>
        <v>221</v>
      </c>
      <c r="G1696" s="20">
        <f t="shared" ca="1" si="280"/>
        <v>142</v>
      </c>
      <c r="H1696" s="20">
        <f t="shared" ca="1" si="281"/>
        <v>270</v>
      </c>
      <c r="I1696" s="26">
        <v>9</v>
      </c>
    </row>
    <row r="1697" spans="1:9">
      <c r="A1697" s="43">
        <v>2021</v>
      </c>
      <c r="B1697" s="3" t="s">
        <v>33</v>
      </c>
      <c r="C1697" s="11" t="s">
        <v>14</v>
      </c>
      <c r="D1697" s="11" t="s">
        <v>26</v>
      </c>
      <c r="E1697" s="43">
        <f t="shared" ca="1" si="282"/>
        <v>190</v>
      </c>
      <c r="F1697" s="43">
        <f t="shared" ca="1" si="283"/>
        <v>221</v>
      </c>
      <c r="G1697" s="20">
        <f t="shared" ca="1" si="280"/>
        <v>142</v>
      </c>
      <c r="H1697" s="20">
        <f t="shared" ca="1" si="281"/>
        <v>270</v>
      </c>
      <c r="I1697" s="26">
        <v>9</v>
      </c>
    </row>
    <row r="1698" spans="1:9">
      <c r="A1698" s="43">
        <v>2021</v>
      </c>
      <c r="B1698" s="21" t="s">
        <v>42</v>
      </c>
      <c r="C1698" s="11" t="s">
        <v>14</v>
      </c>
      <c r="D1698" s="11" t="s">
        <v>1</v>
      </c>
      <c r="E1698" s="43">
        <f t="shared" ref="E1698:E1704" ca="1" si="284">VLOOKUP($D1698,INDIRECT(A1698&amp;"!B11:K27"),$I1698,FALSE)</f>
        <v>491</v>
      </c>
      <c r="F1698" s="43">
        <f t="shared" ca="1" si="283"/>
        <v>441</v>
      </c>
      <c r="G1698" s="20">
        <f ca="1">MIN(E$1698:E$1713)</f>
        <v>224</v>
      </c>
      <c r="H1698" s="20">
        <f ca="1">MAX(E$1698:E$1713)</f>
        <v>512</v>
      </c>
      <c r="I1698" s="26">
        <v>8</v>
      </c>
    </row>
    <row r="1699" spans="1:9">
      <c r="A1699" s="43">
        <v>2021</v>
      </c>
      <c r="B1699" s="20" t="s">
        <v>42</v>
      </c>
      <c r="C1699" s="11" t="s">
        <v>14</v>
      </c>
      <c r="D1699" s="11" t="s">
        <v>2</v>
      </c>
      <c r="E1699" s="43">
        <f t="shared" ca="1" si="284"/>
        <v>511</v>
      </c>
      <c r="F1699" s="43">
        <f t="shared" ref="F1699:F1707" ca="1" si="285">VLOOKUP($C1699,INDIRECT(A1699&amp;"!B11:K27"),$I1699,FALSE)</f>
        <v>441</v>
      </c>
      <c r="G1699" s="20">
        <f t="shared" ref="G1699:G1713" ca="1" si="286">MIN(E$1698:E$1713)</f>
        <v>224</v>
      </c>
      <c r="H1699" s="20">
        <f t="shared" ref="H1699:H1713" ca="1" si="287">MAX(E$1698:E$1713)</f>
        <v>512</v>
      </c>
      <c r="I1699" s="26">
        <v>8</v>
      </c>
    </row>
    <row r="1700" spans="1:9">
      <c r="A1700" s="43">
        <v>2021</v>
      </c>
      <c r="B1700" s="20" t="s">
        <v>42</v>
      </c>
      <c r="C1700" s="11" t="s">
        <v>14</v>
      </c>
      <c r="D1700" s="12" t="s">
        <v>3</v>
      </c>
      <c r="E1700" s="43">
        <f t="shared" ca="1" si="284"/>
        <v>452</v>
      </c>
      <c r="F1700" s="43">
        <f t="shared" ca="1" si="285"/>
        <v>441</v>
      </c>
      <c r="G1700" s="20">
        <f t="shared" ca="1" si="286"/>
        <v>224</v>
      </c>
      <c r="H1700" s="20">
        <f t="shared" ca="1" si="287"/>
        <v>512</v>
      </c>
      <c r="I1700" s="26">
        <v>8</v>
      </c>
    </row>
    <row r="1701" spans="1:9">
      <c r="A1701" s="43">
        <v>2021</v>
      </c>
      <c r="B1701" s="20" t="s">
        <v>42</v>
      </c>
      <c r="C1701" s="11" t="s">
        <v>14</v>
      </c>
      <c r="D1701" s="11" t="s">
        <v>4</v>
      </c>
      <c r="E1701" s="43">
        <f t="shared" ca="1" si="284"/>
        <v>376</v>
      </c>
      <c r="F1701" s="43">
        <f t="shared" ca="1" si="285"/>
        <v>441</v>
      </c>
      <c r="G1701" s="20">
        <f t="shared" ca="1" si="286"/>
        <v>224</v>
      </c>
      <c r="H1701" s="20">
        <f t="shared" ca="1" si="287"/>
        <v>512</v>
      </c>
      <c r="I1701" s="26">
        <v>8</v>
      </c>
    </row>
    <row r="1702" spans="1:9">
      <c r="A1702" s="43">
        <v>2021</v>
      </c>
      <c r="B1702" s="20" t="s">
        <v>42</v>
      </c>
      <c r="C1702" s="11" t="s">
        <v>14</v>
      </c>
      <c r="D1702" s="12" t="s">
        <v>5</v>
      </c>
      <c r="E1702" s="43">
        <f t="shared" ca="1" si="284"/>
        <v>300</v>
      </c>
      <c r="F1702" s="43">
        <f t="shared" ca="1" si="285"/>
        <v>441</v>
      </c>
      <c r="G1702" s="20">
        <f t="shared" ca="1" si="286"/>
        <v>224</v>
      </c>
      <c r="H1702" s="20">
        <f t="shared" ca="1" si="287"/>
        <v>512</v>
      </c>
      <c r="I1702" s="26">
        <v>8</v>
      </c>
    </row>
    <row r="1703" spans="1:9">
      <c r="A1703" s="43">
        <v>2021</v>
      </c>
      <c r="B1703" s="20" t="s">
        <v>42</v>
      </c>
      <c r="C1703" s="11" t="s">
        <v>14</v>
      </c>
      <c r="D1703" s="12" t="s">
        <v>6</v>
      </c>
      <c r="E1703" s="43">
        <f t="shared" ca="1" si="284"/>
        <v>458</v>
      </c>
      <c r="F1703" s="43">
        <f t="shared" ca="1" si="285"/>
        <v>441</v>
      </c>
      <c r="G1703" s="20">
        <f t="shared" ca="1" si="286"/>
        <v>224</v>
      </c>
      <c r="H1703" s="20">
        <f t="shared" ca="1" si="287"/>
        <v>512</v>
      </c>
      <c r="I1703" s="26">
        <v>8</v>
      </c>
    </row>
    <row r="1704" spans="1:9">
      <c r="A1704" s="43">
        <v>2021</v>
      </c>
      <c r="B1704" s="20" t="s">
        <v>42</v>
      </c>
      <c r="C1704" s="11" t="s">
        <v>14</v>
      </c>
      <c r="D1704" s="11" t="s">
        <v>24</v>
      </c>
      <c r="E1704" s="43">
        <f t="shared" ca="1" si="284"/>
        <v>473</v>
      </c>
      <c r="F1704" s="43">
        <f t="shared" ca="1" si="285"/>
        <v>441</v>
      </c>
      <c r="G1704" s="20">
        <f t="shared" ca="1" si="286"/>
        <v>224</v>
      </c>
      <c r="H1704" s="20">
        <f t="shared" ca="1" si="287"/>
        <v>512</v>
      </c>
      <c r="I1704" s="26">
        <v>8</v>
      </c>
    </row>
    <row r="1705" spans="1:9">
      <c r="A1705" s="43">
        <v>2021</v>
      </c>
      <c r="B1705" s="20" t="s">
        <v>42</v>
      </c>
      <c r="C1705" s="11" t="s">
        <v>14</v>
      </c>
      <c r="D1705" s="11" t="s">
        <v>7</v>
      </c>
      <c r="E1705" s="43">
        <f t="shared" ref="E1705:E1713" ca="1" si="288">VLOOKUP($D1705,INDIRECT(A1705&amp;"!B11:K27"),$I1705,FALSE)</f>
        <v>294</v>
      </c>
      <c r="F1705" s="43">
        <f t="shared" ca="1" si="285"/>
        <v>441</v>
      </c>
      <c r="G1705" s="20">
        <f t="shared" ca="1" si="286"/>
        <v>224</v>
      </c>
      <c r="H1705" s="20">
        <f t="shared" ca="1" si="287"/>
        <v>512</v>
      </c>
      <c r="I1705" s="26">
        <v>8</v>
      </c>
    </row>
    <row r="1706" spans="1:9">
      <c r="A1706" s="43">
        <v>2021</v>
      </c>
      <c r="B1706" s="20" t="s">
        <v>42</v>
      </c>
      <c r="C1706" s="11" t="s">
        <v>14</v>
      </c>
      <c r="D1706" s="11" t="s">
        <v>8</v>
      </c>
      <c r="E1706" s="43">
        <f t="shared" ca="1" si="288"/>
        <v>422</v>
      </c>
      <c r="F1706" s="43">
        <f t="shared" ca="1" si="285"/>
        <v>441</v>
      </c>
      <c r="G1706" s="20">
        <f t="shared" ca="1" si="286"/>
        <v>224</v>
      </c>
      <c r="H1706" s="20">
        <f t="shared" ca="1" si="287"/>
        <v>512</v>
      </c>
      <c r="I1706" s="26">
        <v>8</v>
      </c>
    </row>
    <row r="1707" spans="1:9">
      <c r="A1707" s="43">
        <v>2021</v>
      </c>
      <c r="B1707" s="20" t="s">
        <v>42</v>
      </c>
      <c r="C1707" s="11" t="s">
        <v>14</v>
      </c>
      <c r="D1707" s="11" t="s">
        <v>9</v>
      </c>
      <c r="E1707" s="43">
        <f t="shared" ca="1" si="288"/>
        <v>447</v>
      </c>
      <c r="F1707" s="43">
        <f t="shared" ca="1" si="285"/>
        <v>441</v>
      </c>
      <c r="G1707" s="20">
        <f t="shared" ca="1" si="286"/>
        <v>224</v>
      </c>
      <c r="H1707" s="20">
        <f t="shared" ca="1" si="287"/>
        <v>512</v>
      </c>
      <c r="I1707" s="26">
        <v>8</v>
      </c>
    </row>
    <row r="1708" spans="1:9">
      <c r="A1708" s="43">
        <v>2021</v>
      </c>
      <c r="B1708" s="20" t="s">
        <v>42</v>
      </c>
      <c r="C1708" s="11" t="s">
        <v>14</v>
      </c>
      <c r="D1708" s="11" t="s">
        <v>10</v>
      </c>
      <c r="E1708" s="43">
        <f t="shared" ca="1" si="288"/>
        <v>508</v>
      </c>
      <c r="F1708" s="43">
        <f t="shared" ref="F1708:F1714" ca="1" si="289">VLOOKUP($C1708,INDIRECT(A1708&amp;"!B11:K27"),$I1708,FALSE)</f>
        <v>441</v>
      </c>
      <c r="G1708" s="20">
        <f t="shared" ca="1" si="286"/>
        <v>224</v>
      </c>
      <c r="H1708" s="20">
        <f t="shared" ca="1" si="287"/>
        <v>512</v>
      </c>
      <c r="I1708" s="26">
        <v>8</v>
      </c>
    </row>
    <row r="1709" spans="1:9">
      <c r="A1709" s="43">
        <v>2021</v>
      </c>
      <c r="B1709" s="20" t="s">
        <v>42</v>
      </c>
      <c r="C1709" s="11" t="s">
        <v>14</v>
      </c>
      <c r="D1709" s="11" t="s">
        <v>11</v>
      </c>
      <c r="E1709" s="43">
        <f t="shared" ca="1" si="288"/>
        <v>448</v>
      </c>
      <c r="F1709" s="43">
        <f t="shared" ca="1" si="289"/>
        <v>441</v>
      </c>
      <c r="G1709" s="20">
        <f t="shared" ca="1" si="286"/>
        <v>224</v>
      </c>
      <c r="H1709" s="20">
        <f t="shared" ca="1" si="287"/>
        <v>512</v>
      </c>
      <c r="I1709" s="26">
        <v>8</v>
      </c>
    </row>
    <row r="1710" spans="1:9">
      <c r="A1710" s="43">
        <v>2021</v>
      </c>
      <c r="B1710" s="20" t="s">
        <v>42</v>
      </c>
      <c r="C1710" s="11" t="s">
        <v>14</v>
      </c>
      <c r="D1710" s="11" t="s">
        <v>25</v>
      </c>
      <c r="E1710" s="43">
        <f t="shared" ca="1" si="288"/>
        <v>241</v>
      </c>
      <c r="F1710" s="43">
        <f t="shared" ca="1" si="289"/>
        <v>441</v>
      </c>
      <c r="G1710" s="20">
        <f t="shared" ca="1" si="286"/>
        <v>224</v>
      </c>
      <c r="H1710" s="20">
        <f t="shared" ca="1" si="287"/>
        <v>512</v>
      </c>
      <c r="I1710" s="26">
        <v>8</v>
      </c>
    </row>
    <row r="1711" spans="1:9">
      <c r="A1711" s="43">
        <v>2021</v>
      </c>
      <c r="B1711" s="20" t="s">
        <v>42</v>
      </c>
      <c r="C1711" s="11" t="s">
        <v>14</v>
      </c>
      <c r="D1711" s="11" t="s">
        <v>12</v>
      </c>
      <c r="E1711" s="43">
        <f t="shared" ca="1" si="288"/>
        <v>224</v>
      </c>
      <c r="F1711" s="43">
        <f t="shared" ca="1" si="289"/>
        <v>441</v>
      </c>
      <c r="G1711" s="20">
        <f t="shared" ca="1" si="286"/>
        <v>224</v>
      </c>
      <c r="H1711" s="20">
        <f t="shared" ca="1" si="287"/>
        <v>512</v>
      </c>
      <c r="I1711" s="26">
        <v>8</v>
      </c>
    </row>
    <row r="1712" spans="1:9">
      <c r="A1712" s="43">
        <v>2021</v>
      </c>
      <c r="B1712" s="20" t="s">
        <v>42</v>
      </c>
      <c r="C1712" s="11" t="s">
        <v>14</v>
      </c>
      <c r="D1712" s="11" t="s">
        <v>13</v>
      </c>
      <c r="E1712" s="43">
        <f t="shared" ca="1" si="288"/>
        <v>512</v>
      </c>
      <c r="F1712" s="43">
        <f t="shared" ca="1" si="289"/>
        <v>441</v>
      </c>
      <c r="G1712" s="20">
        <f t="shared" ca="1" si="286"/>
        <v>224</v>
      </c>
      <c r="H1712" s="20">
        <f t="shared" ca="1" si="287"/>
        <v>512</v>
      </c>
      <c r="I1712" s="26">
        <v>8</v>
      </c>
    </row>
    <row r="1713" spans="1:9">
      <c r="A1713" s="43">
        <v>2021</v>
      </c>
      <c r="B1713" s="3" t="s">
        <v>42</v>
      </c>
      <c r="C1713" s="11" t="s">
        <v>14</v>
      </c>
      <c r="D1713" s="11" t="s">
        <v>26</v>
      </c>
      <c r="E1713" s="43">
        <f t="shared" ca="1" si="288"/>
        <v>265</v>
      </c>
      <c r="F1713" s="43">
        <f t="shared" ca="1" si="289"/>
        <v>441</v>
      </c>
      <c r="G1713" s="20">
        <f t="shared" ca="1" si="286"/>
        <v>224</v>
      </c>
      <c r="H1713" s="20">
        <f t="shared" ca="1" si="287"/>
        <v>512</v>
      </c>
      <c r="I1713" s="26">
        <v>8</v>
      </c>
    </row>
    <row r="1714" spans="1:9">
      <c r="A1714" s="43">
        <v>2021</v>
      </c>
      <c r="B1714" s="21" t="s">
        <v>32</v>
      </c>
      <c r="C1714" s="11" t="s">
        <v>14</v>
      </c>
      <c r="D1714" s="11" t="s">
        <v>1</v>
      </c>
      <c r="E1714" s="43">
        <f t="shared" ref="E1714:E1720" ca="1" si="290">VLOOKUP($D1714,INDIRECT(A1714&amp;"!B11:K27"),$I1714,FALSE)</f>
        <v>75</v>
      </c>
      <c r="F1714" s="43">
        <f t="shared" ca="1" si="289"/>
        <v>75</v>
      </c>
      <c r="G1714" s="20">
        <f ca="1">MIN(E$1714:E$1729)</f>
        <v>75</v>
      </c>
      <c r="H1714" s="20">
        <f ca="1">MAX(E$1714:E$1729)</f>
        <v>75</v>
      </c>
      <c r="I1714" s="26">
        <v>7</v>
      </c>
    </row>
    <row r="1715" spans="1:9">
      <c r="A1715" s="43">
        <v>2021</v>
      </c>
      <c r="B1715" s="20" t="s">
        <v>32</v>
      </c>
      <c r="C1715" s="11" t="s">
        <v>14</v>
      </c>
      <c r="D1715" s="11" t="s">
        <v>2</v>
      </c>
      <c r="E1715" s="43">
        <f t="shared" ca="1" si="290"/>
        <v>75</v>
      </c>
      <c r="F1715" s="43">
        <f t="shared" ref="F1715:F1723" ca="1" si="291">VLOOKUP($C1715,INDIRECT(A1715&amp;"!B11:K27"),$I1715,FALSE)</f>
        <v>75</v>
      </c>
      <c r="G1715" s="20">
        <f t="shared" ref="G1715:G1729" ca="1" si="292">MIN(E$1714:E$1729)</f>
        <v>75</v>
      </c>
      <c r="H1715" s="20">
        <f t="shared" ref="H1715:H1729" ca="1" si="293">MAX(E$1714:E$1729)</f>
        <v>75</v>
      </c>
      <c r="I1715" s="26">
        <v>7</v>
      </c>
    </row>
    <row r="1716" spans="1:9">
      <c r="A1716" s="43">
        <v>2021</v>
      </c>
      <c r="B1716" s="20" t="s">
        <v>32</v>
      </c>
      <c r="C1716" s="11" t="s">
        <v>14</v>
      </c>
      <c r="D1716" s="12" t="s">
        <v>3</v>
      </c>
      <c r="E1716" s="43">
        <f t="shared" ca="1" si="290"/>
        <v>75</v>
      </c>
      <c r="F1716" s="43">
        <f t="shared" ca="1" si="291"/>
        <v>75</v>
      </c>
      <c r="G1716" s="20">
        <f t="shared" ca="1" si="292"/>
        <v>75</v>
      </c>
      <c r="H1716" s="20">
        <f t="shared" ca="1" si="293"/>
        <v>75</v>
      </c>
      <c r="I1716" s="26">
        <v>7</v>
      </c>
    </row>
    <row r="1717" spans="1:9">
      <c r="A1717" s="43">
        <v>2021</v>
      </c>
      <c r="B1717" s="20" t="s">
        <v>32</v>
      </c>
      <c r="C1717" s="11" t="s">
        <v>14</v>
      </c>
      <c r="D1717" s="11" t="s">
        <v>4</v>
      </c>
      <c r="E1717" s="43">
        <f t="shared" ca="1" si="290"/>
        <v>75</v>
      </c>
      <c r="F1717" s="43">
        <f t="shared" ca="1" si="291"/>
        <v>75</v>
      </c>
      <c r="G1717" s="20">
        <f t="shared" ca="1" si="292"/>
        <v>75</v>
      </c>
      <c r="H1717" s="20">
        <f t="shared" ca="1" si="293"/>
        <v>75</v>
      </c>
      <c r="I1717" s="26">
        <v>7</v>
      </c>
    </row>
    <row r="1718" spans="1:9">
      <c r="A1718" s="43">
        <v>2021</v>
      </c>
      <c r="B1718" s="20" t="s">
        <v>32</v>
      </c>
      <c r="C1718" s="11" t="s">
        <v>14</v>
      </c>
      <c r="D1718" s="12" t="s">
        <v>5</v>
      </c>
      <c r="E1718" s="43">
        <f t="shared" ca="1" si="290"/>
        <v>75</v>
      </c>
      <c r="F1718" s="43">
        <f t="shared" ca="1" si="291"/>
        <v>75</v>
      </c>
      <c r="G1718" s="20">
        <f t="shared" ca="1" si="292"/>
        <v>75</v>
      </c>
      <c r="H1718" s="20">
        <f t="shared" ca="1" si="293"/>
        <v>75</v>
      </c>
      <c r="I1718" s="26">
        <v>7</v>
      </c>
    </row>
    <row r="1719" spans="1:9">
      <c r="A1719" s="43">
        <v>2021</v>
      </c>
      <c r="B1719" s="20" t="s">
        <v>32</v>
      </c>
      <c r="C1719" s="11" t="s">
        <v>14</v>
      </c>
      <c r="D1719" s="12" t="s">
        <v>6</v>
      </c>
      <c r="E1719" s="43">
        <f t="shared" ca="1" si="290"/>
        <v>75</v>
      </c>
      <c r="F1719" s="43">
        <f t="shared" ca="1" si="291"/>
        <v>75</v>
      </c>
      <c r="G1719" s="20">
        <f t="shared" ca="1" si="292"/>
        <v>75</v>
      </c>
      <c r="H1719" s="20">
        <f t="shared" ca="1" si="293"/>
        <v>75</v>
      </c>
      <c r="I1719" s="26">
        <v>7</v>
      </c>
    </row>
    <row r="1720" spans="1:9">
      <c r="A1720" s="43">
        <v>2021</v>
      </c>
      <c r="B1720" s="20" t="s">
        <v>32</v>
      </c>
      <c r="C1720" s="11" t="s">
        <v>14</v>
      </c>
      <c r="D1720" s="11" t="s">
        <v>24</v>
      </c>
      <c r="E1720" s="43">
        <f t="shared" ca="1" si="290"/>
        <v>75</v>
      </c>
      <c r="F1720" s="43">
        <f t="shared" ca="1" si="291"/>
        <v>75</v>
      </c>
      <c r="G1720" s="20">
        <f t="shared" ca="1" si="292"/>
        <v>75</v>
      </c>
      <c r="H1720" s="20">
        <f t="shared" ca="1" si="293"/>
        <v>75</v>
      </c>
      <c r="I1720" s="26">
        <v>7</v>
      </c>
    </row>
    <row r="1721" spans="1:9">
      <c r="A1721" s="43">
        <v>2021</v>
      </c>
      <c r="B1721" s="20" t="s">
        <v>32</v>
      </c>
      <c r="C1721" s="11" t="s">
        <v>14</v>
      </c>
      <c r="D1721" s="11" t="s">
        <v>7</v>
      </c>
      <c r="E1721" s="43">
        <f t="shared" ref="E1721:E1729" ca="1" si="294">VLOOKUP($D1721,INDIRECT(A1721&amp;"!B11:K27"),$I1721,FALSE)</f>
        <v>75</v>
      </c>
      <c r="F1721" s="43">
        <f t="shared" ca="1" si="291"/>
        <v>75</v>
      </c>
      <c r="G1721" s="20">
        <f t="shared" ca="1" si="292"/>
        <v>75</v>
      </c>
      <c r="H1721" s="20">
        <f t="shared" ca="1" si="293"/>
        <v>75</v>
      </c>
      <c r="I1721" s="26">
        <v>7</v>
      </c>
    </row>
    <row r="1722" spans="1:9">
      <c r="A1722" s="43">
        <v>2021</v>
      </c>
      <c r="B1722" s="20" t="s">
        <v>32</v>
      </c>
      <c r="C1722" s="11" t="s">
        <v>14</v>
      </c>
      <c r="D1722" s="11" t="s">
        <v>8</v>
      </c>
      <c r="E1722" s="43">
        <f t="shared" ca="1" si="294"/>
        <v>75</v>
      </c>
      <c r="F1722" s="43">
        <f t="shared" ca="1" si="291"/>
        <v>75</v>
      </c>
      <c r="G1722" s="20">
        <f t="shared" ca="1" si="292"/>
        <v>75</v>
      </c>
      <c r="H1722" s="20">
        <f t="shared" ca="1" si="293"/>
        <v>75</v>
      </c>
      <c r="I1722" s="26">
        <v>7</v>
      </c>
    </row>
    <row r="1723" spans="1:9">
      <c r="A1723" s="43">
        <v>2021</v>
      </c>
      <c r="B1723" s="20" t="s">
        <v>32</v>
      </c>
      <c r="C1723" s="11" t="s">
        <v>14</v>
      </c>
      <c r="D1723" s="11" t="s">
        <v>9</v>
      </c>
      <c r="E1723" s="43">
        <f t="shared" ca="1" si="294"/>
        <v>75</v>
      </c>
      <c r="F1723" s="43">
        <f t="shared" ca="1" si="291"/>
        <v>75</v>
      </c>
      <c r="G1723" s="20">
        <f t="shared" ca="1" si="292"/>
        <v>75</v>
      </c>
      <c r="H1723" s="20">
        <f t="shared" ca="1" si="293"/>
        <v>75</v>
      </c>
      <c r="I1723" s="26">
        <v>7</v>
      </c>
    </row>
    <row r="1724" spans="1:9">
      <c r="A1724" s="43">
        <v>2021</v>
      </c>
      <c r="B1724" s="20" t="s">
        <v>32</v>
      </c>
      <c r="C1724" s="11" t="s">
        <v>14</v>
      </c>
      <c r="D1724" s="11" t="s">
        <v>10</v>
      </c>
      <c r="E1724" s="43">
        <f t="shared" ca="1" si="294"/>
        <v>75</v>
      </c>
      <c r="F1724" s="43">
        <f t="shared" ref="F1724:F1730" ca="1" si="295">VLOOKUP($C1724,INDIRECT(A1724&amp;"!B11:K27"),$I1724,FALSE)</f>
        <v>75</v>
      </c>
      <c r="G1724" s="20">
        <f t="shared" ca="1" si="292"/>
        <v>75</v>
      </c>
      <c r="H1724" s="20">
        <f t="shared" ca="1" si="293"/>
        <v>75</v>
      </c>
      <c r="I1724" s="26">
        <v>7</v>
      </c>
    </row>
    <row r="1725" spans="1:9">
      <c r="A1725" s="43">
        <v>2021</v>
      </c>
      <c r="B1725" s="20" t="s">
        <v>32</v>
      </c>
      <c r="C1725" s="11" t="s">
        <v>14</v>
      </c>
      <c r="D1725" s="11" t="s">
        <v>11</v>
      </c>
      <c r="E1725" s="43">
        <f t="shared" ca="1" si="294"/>
        <v>75</v>
      </c>
      <c r="F1725" s="43">
        <f t="shared" ca="1" si="295"/>
        <v>75</v>
      </c>
      <c r="G1725" s="20">
        <f t="shared" ca="1" si="292"/>
        <v>75</v>
      </c>
      <c r="H1725" s="20">
        <f t="shared" ca="1" si="293"/>
        <v>75</v>
      </c>
      <c r="I1725" s="26">
        <v>7</v>
      </c>
    </row>
    <row r="1726" spans="1:9">
      <c r="A1726" s="43">
        <v>2021</v>
      </c>
      <c r="B1726" s="20" t="s">
        <v>32</v>
      </c>
      <c r="C1726" s="11" t="s">
        <v>14</v>
      </c>
      <c r="D1726" s="11" t="s">
        <v>25</v>
      </c>
      <c r="E1726" s="43">
        <f t="shared" ca="1" si="294"/>
        <v>75</v>
      </c>
      <c r="F1726" s="43">
        <f t="shared" ca="1" si="295"/>
        <v>75</v>
      </c>
      <c r="G1726" s="20">
        <f t="shared" ca="1" si="292"/>
        <v>75</v>
      </c>
      <c r="H1726" s="20">
        <f t="shared" ca="1" si="293"/>
        <v>75</v>
      </c>
      <c r="I1726" s="26">
        <v>7</v>
      </c>
    </row>
    <row r="1727" spans="1:9">
      <c r="A1727" s="43">
        <v>2021</v>
      </c>
      <c r="B1727" s="20" t="s">
        <v>32</v>
      </c>
      <c r="C1727" s="11" t="s">
        <v>14</v>
      </c>
      <c r="D1727" s="11" t="s">
        <v>12</v>
      </c>
      <c r="E1727" s="43">
        <f t="shared" ca="1" si="294"/>
        <v>75</v>
      </c>
      <c r="F1727" s="43">
        <f t="shared" ca="1" si="295"/>
        <v>75</v>
      </c>
      <c r="G1727" s="20">
        <f t="shared" ca="1" si="292"/>
        <v>75</v>
      </c>
      <c r="H1727" s="20">
        <f t="shared" ca="1" si="293"/>
        <v>75</v>
      </c>
      <c r="I1727" s="26">
        <v>7</v>
      </c>
    </row>
    <row r="1728" spans="1:9">
      <c r="A1728" s="43">
        <v>2021</v>
      </c>
      <c r="B1728" s="20" t="s">
        <v>32</v>
      </c>
      <c r="C1728" s="11" t="s">
        <v>14</v>
      </c>
      <c r="D1728" s="11" t="s">
        <v>13</v>
      </c>
      <c r="E1728" s="43">
        <f t="shared" ca="1" si="294"/>
        <v>75</v>
      </c>
      <c r="F1728" s="43">
        <f t="shared" ca="1" si="295"/>
        <v>75</v>
      </c>
      <c r="G1728" s="20">
        <f t="shared" ca="1" si="292"/>
        <v>75</v>
      </c>
      <c r="H1728" s="20">
        <f t="shared" ca="1" si="293"/>
        <v>75</v>
      </c>
      <c r="I1728" s="26">
        <v>7</v>
      </c>
    </row>
    <row r="1729" spans="1:9">
      <c r="A1729" s="43">
        <v>2021</v>
      </c>
      <c r="B1729" s="3" t="s">
        <v>32</v>
      </c>
      <c r="C1729" s="11" t="s">
        <v>14</v>
      </c>
      <c r="D1729" s="11" t="s">
        <v>26</v>
      </c>
      <c r="E1729" s="43">
        <f t="shared" ca="1" si="294"/>
        <v>75</v>
      </c>
      <c r="F1729" s="43">
        <f t="shared" ca="1" si="295"/>
        <v>75</v>
      </c>
      <c r="G1729" s="20">
        <f t="shared" ca="1" si="292"/>
        <v>75</v>
      </c>
      <c r="H1729" s="20">
        <f t="shared" ca="1" si="293"/>
        <v>75</v>
      </c>
      <c r="I1729" s="26">
        <v>7</v>
      </c>
    </row>
    <row r="1730" spans="1:9">
      <c r="A1730" s="43">
        <v>2021</v>
      </c>
      <c r="B1730" s="21" t="s">
        <v>31</v>
      </c>
      <c r="C1730" s="11" t="s">
        <v>14</v>
      </c>
      <c r="D1730" s="11" t="s">
        <v>1</v>
      </c>
      <c r="E1730" s="43">
        <f t="shared" ref="E1730:E1736" ca="1" si="296">VLOOKUP($D1730,INDIRECT(A1730&amp;"!B11:K27"),$I1730,FALSE)</f>
        <v>63</v>
      </c>
      <c r="F1730" s="43">
        <f t="shared" ca="1" si="295"/>
        <v>61</v>
      </c>
      <c r="G1730" s="20">
        <f ca="1">MIN(E$1730:E$1745)</f>
        <v>39</v>
      </c>
      <c r="H1730" s="20">
        <f ca="1">MAX(E$1730:E$1745)</f>
        <v>77</v>
      </c>
      <c r="I1730" s="26">
        <v>6</v>
      </c>
    </row>
    <row r="1731" spans="1:9">
      <c r="A1731" s="43">
        <v>2021</v>
      </c>
      <c r="B1731" s="20" t="s">
        <v>31</v>
      </c>
      <c r="C1731" s="11" t="s">
        <v>14</v>
      </c>
      <c r="D1731" s="11" t="s">
        <v>2</v>
      </c>
      <c r="E1731" s="43">
        <f t="shared" ca="1" si="296"/>
        <v>58</v>
      </c>
      <c r="F1731" s="43">
        <f t="shared" ref="F1731:F1739" ca="1" si="297">VLOOKUP($C1731,INDIRECT(A1731&amp;"!B11:K27"),$I1731,FALSE)</f>
        <v>61</v>
      </c>
      <c r="G1731" s="20">
        <f t="shared" ref="G1731:G1744" ca="1" si="298">MIN(E$1730:E$1745)</f>
        <v>39</v>
      </c>
      <c r="H1731" s="20">
        <f t="shared" ref="H1731:H1745" ca="1" si="299">MAX(E$1730:E$1745)</f>
        <v>77</v>
      </c>
      <c r="I1731" s="26">
        <v>6</v>
      </c>
    </row>
    <row r="1732" spans="1:9">
      <c r="A1732" s="43">
        <v>2021</v>
      </c>
      <c r="B1732" s="20" t="s">
        <v>31</v>
      </c>
      <c r="C1732" s="11" t="s">
        <v>14</v>
      </c>
      <c r="D1732" s="12" t="s">
        <v>3</v>
      </c>
      <c r="E1732" s="43">
        <f t="shared" ca="1" si="296"/>
        <v>47</v>
      </c>
      <c r="F1732" s="43">
        <f t="shared" ca="1" si="297"/>
        <v>61</v>
      </c>
      <c r="G1732" s="20">
        <f t="shared" ca="1" si="298"/>
        <v>39</v>
      </c>
      <c r="H1732" s="20">
        <f t="shared" ca="1" si="299"/>
        <v>77</v>
      </c>
      <c r="I1732" s="26">
        <v>6</v>
      </c>
    </row>
    <row r="1733" spans="1:9">
      <c r="A1733" s="43">
        <v>2021</v>
      </c>
      <c r="B1733" s="20" t="s">
        <v>31</v>
      </c>
      <c r="C1733" s="11" t="s">
        <v>14</v>
      </c>
      <c r="D1733" s="11" t="s">
        <v>4</v>
      </c>
      <c r="E1733" s="43">
        <f t="shared" ca="1" si="296"/>
        <v>73</v>
      </c>
      <c r="F1733" s="43">
        <f t="shared" ca="1" si="297"/>
        <v>61</v>
      </c>
      <c r="G1733" s="20">
        <f t="shared" ca="1" si="298"/>
        <v>39</v>
      </c>
      <c r="H1733" s="20">
        <f t="shared" ca="1" si="299"/>
        <v>77</v>
      </c>
      <c r="I1733" s="26">
        <v>6</v>
      </c>
    </row>
    <row r="1734" spans="1:9">
      <c r="A1734" s="43">
        <v>2021</v>
      </c>
      <c r="B1734" s="20" t="s">
        <v>31</v>
      </c>
      <c r="C1734" s="11" t="s">
        <v>14</v>
      </c>
      <c r="D1734" s="12" t="s">
        <v>5</v>
      </c>
      <c r="E1734" s="43">
        <f t="shared" ca="1" si="296"/>
        <v>52</v>
      </c>
      <c r="F1734" s="43">
        <f t="shared" ca="1" si="297"/>
        <v>61</v>
      </c>
      <c r="G1734" s="20">
        <f t="shared" ca="1" si="298"/>
        <v>39</v>
      </c>
      <c r="H1734" s="20">
        <f t="shared" ca="1" si="299"/>
        <v>77</v>
      </c>
      <c r="I1734" s="26">
        <v>6</v>
      </c>
    </row>
    <row r="1735" spans="1:9">
      <c r="A1735" s="43">
        <v>2021</v>
      </c>
      <c r="B1735" s="20" t="s">
        <v>31</v>
      </c>
      <c r="C1735" s="11" t="s">
        <v>14</v>
      </c>
      <c r="D1735" s="12" t="s">
        <v>6</v>
      </c>
      <c r="E1735" s="43">
        <f t="shared" ca="1" si="296"/>
        <v>39</v>
      </c>
      <c r="F1735" s="43">
        <f t="shared" ca="1" si="297"/>
        <v>61</v>
      </c>
      <c r="G1735" s="20">
        <f t="shared" ca="1" si="298"/>
        <v>39</v>
      </c>
      <c r="H1735" s="20">
        <f t="shared" ca="1" si="299"/>
        <v>77</v>
      </c>
      <c r="I1735" s="26">
        <v>6</v>
      </c>
    </row>
    <row r="1736" spans="1:9">
      <c r="A1736" s="43">
        <v>2021</v>
      </c>
      <c r="B1736" s="20" t="s">
        <v>31</v>
      </c>
      <c r="C1736" s="11" t="s">
        <v>14</v>
      </c>
      <c r="D1736" s="11" t="s">
        <v>24</v>
      </c>
      <c r="E1736" s="43">
        <f t="shared" ca="1" si="296"/>
        <v>57</v>
      </c>
      <c r="F1736" s="43">
        <f t="shared" ca="1" si="297"/>
        <v>61</v>
      </c>
      <c r="G1736" s="20">
        <f t="shared" ca="1" si="298"/>
        <v>39</v>
      </c>
      <c r="H1736" s="20">
        <f t="shared" ca="1" si="299"/>
        <v>77</v>
      </c>
      <c r="I1736" s="26">
        <v>6</v>
      </c>
    </row>
    <row r="1737" spans="1:9">
      <c r="A1737" s="43">
        <v>2021</v>
      </c>
      <c r="B1737" s="20" t="s">
        <v>31</v>
      </c>
      <c r="C1737" s="11" t="s">
        <v>14</v>
      </c>
      <c r="D1737" s="11" t="s">
        <v>7</v>
      </c>
      <c r="E1737" s="43">
        <f t="shared" ref="E1737:E1745" ca="1" si="300">VLOOKUP($D1737,INDIRECT(A1737&amp;"!B11:K27"),$I1737,FALSE)</f>
        <v>65</v>
      </c>
      <c r="F1737" s="43">
        <f t="shared" ca="1" si="297"/>
        <v>61</v>
      </c>
      <c r="G1737" s="20">
        <f t="shared" ca="1" si="298"/>
        <v>39</v>
      </c>
      <c r="H1737" s="20">
        <f t="shared" ca="1" si="299"/>
        <v>77</v>
      </c>
      <c r="I1737" s="26">
        <v>6</v>
      </c>
    </row>
    <row r="1738" spans="1:9">
      <c r="A1738" s="43">
        <v>2021</v>
      </c>
      <c r="B1738" s="20" t="s">
        <v>31</v>
      </c>
      <c r="C1738" s="11" t="s">
        <v>14</v>
      </c>
      <c r="D1738" s="11" t="s">
        <v>8</v>
      </c>
      <c r="E1738" s="43">
        <f t="shared" ca="1" si="300"/>
        <v>65</v>
      </c>
      <c r="F1738" s="43">
        <f t="shared" ca="1" si="297"/>
        <v>61</v>
      </c>
      <c r="G1738" s="20">
        <f t="shared" ca="1" si="298"/>
        <v>39</v>
      </c>
      <c r="H1738" s="20">
        <f t="shared" ca="1" si="299"/>
        <v>77</v>
      </c>
      <c r="I1738" s="26">
        <v>6</v>
      </c>
    </row>
    <row r="1739" spans="1:9">
      <c r="A1739" s="43">
        <v>2021</v>
      </c>
      <c r="B1739" s="20" t="s">
        <v>31</v>
      </c>
      <c r="C1739" s="11" t="s">
        <v>14</v>
      </c>
      <c r="D1739" s="11" t="s">
        <v>9</v>
      </c>
      <c r="E1739" s="43">
        <f t="shared" ca="1" si="300"/>
        <v>61</v>
      </c>
      <c r="F1739" s="43">
        <f t="shared" ca="1" si="297"/>
        <v>61</v>
      </c>
      <c r="G1739" s="20">
        <f t="shared" ca="1" si="298"/>
        <v>39</v>
      </c>
      <c r="H1739" s="20">
        <f t="shared" ca="1" si="299"/>
        <v>77</v>
      </c>
      <c r="I1739" s="26">
        <v>6</v>
      </c>
    </row>
    <row r="1740" spans="1:9">
      <c r="A1740" s="43">
        <v>2021</v>
      </c>
      <c r="B1740" s="20" t="s">
        <v>31</v>
      </c>
      <c r="C1740" s="11" t="s">
        <v>14</v>
      </c>
      <c r="D1740" s="11" t="s">
        <v>10</v>
      </c>
      <c r="E1740" s="43">
        <f t="shared" ca="1" si="300"/>
        <v>63</v>
      </c>
      <c r="F1740" s="43">
        <f t="shared" ref="F1740:F1746" ca="1" si="301">VLOOKUP($C1740,INDIRECT(A1740&amp;"!B11:K27"),$I1740,FALSE)</f>
        <v>61</v>
      </c>
      <c r="G1740" s="20">
        <f t="shared" ca="1" si="298"/>
        <v>39</v>
      </c>
      <c r="H1740" s="20">
        <f t="shared" ca="1" si="299"/>
        <v>77</v>
      </c>
      <c r="I1740" s="26">
        <v>6</v>
      </c>
    </row>
    <row r="1741" spans="1:9">
      <c r="A1741" s="43">
        <v>2021</v>
      </c>
      <c r="B1741" s="20" t="s">
        <v>31</v>
      </c>
      <c r="C1741" s="11" t="s">
        <v>14</v>
      </c>
      <c r="D1741" s="11" t="s">
        <v>11</v>
      </c>
      <c r="E1741" s="43">
        <f t="shared" ca="1" si="300"/>
        <v>56</v>
      </c>
      <c r="F1741" s="43">
        <f t="shared" ca="1" si="301"/>
        <v>61</v>
      </c>
      <c r="G1741" s="20">
        <f t="shared" ca="1" si="298"/>
        <v>39</v>
      </c>
      <c r="H1741" s="20">
        <f t="shared" ca="1" si="299"/>
        <v>77</v>
      </c>
      <c r="I1741" s="26">
        <v>6</v>
      </c>
    </row>
    <row r="1742" spans="1:9">
      <c r="A1742" s="43">
        <v>2021</v>
      </c>
      <c r="B1742" s="20" t="s">
        <v>31</v>
      </c>
      <c r="C1742" s="11" t="s">
        <v>14</v>
      </c>
      <c r="D1742" s="11" t="s">
        <v>25</v>
      </c>
      <c r="E1742" s="43">
        <f t="shared" ca="1" si="300"/>
        <v>63</v>
      </c>
      <c r="F1742" s="43">
        <f t="shared" ca="1" si="301"/>
        <v>61</v>
      </c>
      <c r="G1742" s="20">
        <f t="shared" ca="1" si="298"/>
        <v>39</v>
      </c>
      <c r="H1742" s="20">
        <f t="shared" ca="1" si="299"/>
        <v>77</v>
      </c>
      <c r="I1742" s="26">
        <v>6</v>
      </c>
    </row>
    <row r="1743" spans="1:9">
      <c r="A1743" s="43">
        <v>2021</v>
      </c>
      <c r="B1743" s="20" t="s">
        <v>31</v>
      </c>
      <c r="C1743" s="11" t="s">
        <v>14</v>
      </c>
      <c r="D1743" s="11" t="s">
        <v>12</v>
      </c>
      <c r="E1743" s="43">
        <f t="shared" ca="1" si="300"/>
        <v>73</v>
      </c>
      <c r="F1743" s="43">
        <f t="shared" ca="1" si="301"/>
        <v>61</v>
      </c>
      <c r="G1743" s="20">
        <f t="shared" ca="1" si="298"/>
        <v>39</v>
      </c>
      <c r="H1743" s="20">
        <f t="shared" ca="1" si="299"/>
        <v>77</v>
      </c>
      <c r="I1743" s="26">
        <v>6</v>
      </c>
    </row>
    <row r="1744" spans="1:9">
      <c r="A1744" s="43">
        <v>2021</v>
      </c>
      <c r="B1744" s="20" t="s">
        <v>31</v>
      </c>
      <c r="C1744" s="11" t="s">
        <v>14</v>
      </c>
      <c r="D1744" s="11" t="s">
        <v>13</v>
      </c>
      <c r="E1744" s="43">
        <f t="shared" ca="1" si="300"/>
        <v>53</v>
      </c>
      <c r="F1744" s="43">
        <f t="shared" ca="1" si="301"/>
        <v>61</v>
      </c>
      <c r="G1744" s="20">
        <f t="shared" ca="1" si="298"/>
        <v>39</v>
      </c>
      <c r="H1744" s="20">
        <f t="shared" ca="1" si="299"/>
        <v>77</v>
      </c>
      <c r="I1744" s="26">
        <v>6</v>
      </c>
    </row>
    <row r="1745" spans="1:9">
      <c r="A1745" s="43">
        <v>2021</v>
      </c>
      <c r="B1745" s="3" t="s">
        <v>31</v>
      </c>
      <c r="C1745" s="11" t="s">
        <v>14</v>
      </c>
      <c r="D1745" s="11" t="s">
        <v>26</v>
      </c>
      <c r="E1745" s="43">
        <f t="shared" ca="1" si="300"/>
        <v>77</v>
      </c>
      <c r="F1745" s="43">
        <f t="shared" ca="1" si="301"/>
        <v>61</v>
      </c>
      <c r="G1745" s="20">
        <f ca="1">MIN(E$1730:E$1745)</f>
        <v>39</v>
      </c>
      <c r="H1745" s="20">
        <f t="shared" ca="1" si="299"/>
        <v>77</v>
      </c>
      <c r="I1745" s="26">
        <v>6</v>
      </c>
    </row>
    <row r="1746" spans="1:9">
      <c r="A1746" s="43">
        <v>2021</v>
      </c>
      <c r="B1746" s="21" t="s">
        <v>30</v>
      </c>
      <c r="C1746" s="11" t="s">
        <v>14</v>
      </c>
      <c r="D1746" s="11" t="s">
        <v>1</v>
      </c>
      <c r="E1746" s="43">
        <f t="shared" ref="E1746:E1752" ca="1" si="302">VLOOKUP($D1746,INDIRECT(A1746&amp;"!B11:K27"),$I1746,FALSE)</f>
        <v>547</v>
      </c>
      <c r="F1746" s="43">
        <f t="shared" ca="1" si="301"/>
        <v>621</v>
      </c>
      <c r="G1746" s="20">
        <f ca="1">MIN(E$1746:E$1761)</f>
        <v>511</v>
      </c>
      <c r="H1746" s="20">
        <f ca="1">MAX(E$1746:E$1761)</f>
        <v>827</v>
      </c>
      <c r="I1746" s="26">
        <v>5</v>
      </c>
    </row>
    <row r="1747" spans="1:9">
      <c r="A1747" s="43">
        <v>2021</v>
      </c>
      <c r="B1747" s="20" t="s">
        <v>30</v>
      </c>
      <c r="C1747" s="11" t="s">
        <v>14</v>
      </c>
      <c r="D1747" s="11" t="s">
        <v>2</v>
      </c>
      <c r="E1747" s="43">
        <f t="shared" ca="1" si="302"/>
        <v>511</v>
      </c>
      <c r="F1747" s="43">
        <f t="shared" ref="F1747:F1755" ca="1" si="303">VLOOKUP($C1747,INDIRECT(A1747&amp;"!B11:K27"),$I1747,FALSE)</f>
        <v>621</v>
      </c>
      <c r="G1747" s="20">
        <f t="shared" ref="G1747:G1761" ca="1" si="304">MIN(E$1746:E$1761)</f>
        <v>511</v>
      </c>
      <c r="H1747" s="20">
        <f t="shared" ref="H1747:H1761" ca="1" si="305">MAX(E$1746:E$1761)</f>
        <v>827</v>
      </c>
      <c r="I1747" s="26">
        <v>5</v>
      </c>
    </row>
    <row r="1748" spans="1:9">
      <c r="A1748" s="43">
        <v>2021</v>
      </c>
      <c r="B1748" s="20" t="s">
        <v>30</v>
      </c>
      <c r="C1748" s="11" t="s">
        <v>14</v>
      </c>
      <c r="D1748" s="12" t="s">
        <v>3</v>
      </c>
      <c r="E1748" s="43">
        <f t="shared" ca="1" si="302"/>
        <v>682</v>
      </c>
      <c r="F1748" s="43">
        <f t="shared" ca="1" si="303"/>
        <v>621</v>
      </c>
      <c r="G1748" s="20">
        <f t="shared" ca="1" si="304"/>
        <v>511</v>
      </c>
      <c r="H1748" s="20">
        <f t="shared" ca="1" si="305"/>
        <v>827</v>
      </c>
      <c r="I1748" s="26">
        <v>5</v>
      </c>
    </row>
    <row r="1749" spans="1:9">
      <c r="A1749" s="43">
        <v>2021</v>
      </c>
      <c r="B1749" s="20" t="s">
        <v>30</v>
      </c>
      <c r="C1749" s="11" t="s">
        <v>14</v>
      </c>
      <c r="D1749" s="11" t="s">
        <v>4</v>
      </c>
      <c r="E1749" s="43">
        <f t="shared" ca="1" si="302"/>
        <v>785</v>
      </c>
      <c r="F1749" s="43">
        <f t="shared" ca="1" si="303"/>
        <v>621</v>
      </c>
      <c r="G1749" s="20">
        <f t="shared" ca="1" si="304"/>
        <v>511</v>
      </c>
      <c r="H1749" s="20">
        <f t="shared" ca="1" si="305"/>
        <v>827</v>
      </c>
      <c r="I1749" s="26">
        <v>5</v>
      </c>
    </row>
    <row r="1750" spans="1:9">
      <c r="A1750" s="43">
        <v>2021</v>
      </c>
      <c r="B1750" s="20" t="s">
        <v>30</v>
      </c>
      <c r="C1750" s="11" t="s">
        <v>14</v>
      </c>
      <c r="D1750" s="12" t="s">
        <v>5</v>
      </c>
      <c r="E1750" s="43">
        <f t="shared" ca="1" si="302"/>
        <v>521</v>
      </c>
      <c r="F1750" s="43">
        <f t="shared" ca="1" si="303"/>
        <v>621</v>
      </c>
      <c r="G1750" s="20">
        <f t="shared" ca="1" si="304"/>
        <v>511</v>
      </c>
      <c r="H1750" s="20">
        <f t="shared" ca="1" si="305"/>
        <v>827</v>
      </c>
      <c r="I1750" s="26">
        <v>5</v>
      </c>
    </row>
    <row r="1751" spans="1:9">
      <c r="A1751" s="43">
        <v>2021</v>
      </c>
      <c r="B1751" s="20" t="s">
        <v>30</v>
      </c>
      <c r="C1751" s="11" t="s">
        <v>14</v>
      </c>
      <c r="D1751" s="12" t="s">
        <v>6</v>
      </c>
      <c r="E1751" s="43">
        <f t="shared" ca="1" si="302"/>
        <v>534</v>
      </c>
      <c r="F1751" s="43">
        <f t="shared" ca="1" si="303"/>
        <v>621</v>
      </c>
      <c r="G1751" s="20">
        <f t="shared" ca="1" si="304"/>
        <v>511</v>
      </c>
      <c r="H1751" s="20">
        <f t="shared" ca="1" si="305"/>
        <v>827</v>
      </c>
      <c r="I1751" s="26">
        <v>5</v>
      </c>
    </row>
    <row r="1752" spans="1:9">
      <c r="A1752" s="43">
        <v>2021</v>
      </c>
      <c r="B1752" s="20" t="s">
        <v>30</v>
      </c>
      <c r="C1752" s="11" t="s">
        <v>14</v>
      </c>
      <c r="D1752" s="11" t="s">
        <v>24</v>
      </c>
      <c r="E1752" s="43">
        <f t="shared" ca="1" si="302"/>
        <v>605</v>
      </c>
      <c r="F1752" s="43">
        <f t="shared" ca="1" si="303"/>
        <v>621</v>
      </c>
      <c r="G1752" s="20">
        <f t="shared" ca="1" si="304"/>
        <v>511</v>
      </c>
      <c r="H1752" s="20">
        <f t="shared" ca="1" si="305"/>
        <v>827</v>
      </c>
      <c r="I1752" s="26">
        <v>5</v>
      </c>
    </row>
    <row r="1753" spans="1:9">
      <c r="A1753" s="43">
        <v>2021</v>
      </c>
      <c r="B1753" s="20" t="s">
        <v>30</v>
      </c>
      <c r="C1753" s="11" t="s">
        <v>14</v>
      </c>
      <c r="D1753" s="11" t="s">
        <v>7</v>
      </c>
      <c r="E1753" s="43">
        <f t="shared" ref="E1753:E1761" ca="1" si="306">VLOOKUP($D1753,INDIRECT(A1753&amp;"!B11:K27"),$I1753,FALSE)</f>
        <v>795</v>
      </c>
      <c r="F1753" s="43">
        <f t="shared" ca="1" si="303"/>
        <v>621</v>
      </c>
      <c r="G1753" s="20">
        <f t="shared" ca="1" si="304"/>
        <v>511</v>
      </c>
      <c r="H1753" s="20">
        <f t="shared" ca="1" si="305"/>
        <v>827</v>
      </c>
      <c r="I1753" s="26">
        <v>5</v>
      </c>
    </row>
    <row r="1754" spans="1:9">
      <c r="A1754" s="43">
        <v>2021</v>
      </c>
      <c r="B1754" s="20" t="s">
        <v>30</v>
      </c>
      <c r="C1754" s="11" t="s">
        <v>14</v>
      </c>
      <c r="D1754" s="11" t="s">
        <v>8</v>
      </c>
      <c r="E1754" s="43">
        <f t="shared" ca="1" si="306"/>
        <v>627</v>
      </c>
      <c r="F1754" s="43">
        <f t="shared" ca="1" si="303"/>
        <v>621</v>
      </c>
      <c r="G1754" s="20">
        <f t="shared" ca="1" si="304"/>
        <v>511</v>
      </c>
      <c r="H1754" s="20">
        <f t="shared" ca="1" si="305"/>
        <v>827</v>
      </c>
      <c r="I1754" s="26">
        <v>5</v>
      </c>
    </row>
    <row r="1755" spans="1:9">
      <c r="A1755" s="43">
        <v>2021</v>
      </c>
      <c r="B1755" s="20" t="s">
        <v>30</v>
      </c>
      <c r="C1755" s="11" t="s">
        <v>14</v>
      </c>
      <c r="D1755" s="11" t="s">
        <v>9</v>
      </c>
      <c r="E1755" s="43">
        <f t="shared" ca="1" si="306"/>
        <v>645</v>
      </c>
      <c r="F1755" s="43">
        <f t="shared" ca="1" si="303"/>
        <v>621</v>
      </c>
      <c r="G1755" s="20">
        <f t="shared" ca="1" si="304"/>
        <v>511</v>
      </c>
      <c r="H1755" s="20">
        <f t="shared" ca="1" si="305"/>
        <v>827</v>
      </c>
      <c r="I1755" s="26">
        <v>5</v>
      </c>
    </row>
    <row r="1756" spans="1:9">
      <c r="A1756" s="43">
        <v>2021</v>
      </c>
      <c r="B1756" s="20" t="s">
        <v>30</v>
      </c>
      <c r="C1756" s="11" t="s">
        <v>14</v>
      </c>
      <c r="D1756" s="11" t="s">
        <v>10</v>
      </c>
      <c r="E1756" s="43">
        <f t="shared" ca="1" si="306"/>
        <v>594</v>
      </c>
      <c r="F1756" s="43">
        <f t="shared" ref="F1756:F1762" ca="1" si="307">VLOOKUP($C1756,INDIRECT(A1756&amp;"!B11:K27"),$I1756,FALSE)</f>
        <v>621</v>
      </c>
      <c r="G1756" s="20">
        <f t="shared" ca="1" si="304"/>
        <v>511</v>
      </c>
      <c r="H1756" s="20">
        <f t="shared" ca="1" si="305"/>
        <v>827</v>
      </c>
      <c r="I1756" s="26">
        <v>5</v>
      </c>
    </row>
    <row r="1757" spans="1:9">
      <c r="A1757" s="43">
        <v>2021</v>
      </c>
      <c r="B1757" s="20" t="s">
        <v>30</v>
      </c>
      <c r="C1757" s="11" t="s">
        <v>14</v>
      </c>
      <c r="D1757" s="11" t="s">
        <v>11</v>
      </c>
      <c r="E1757" s="43">
        <f t="shared" ca="1" si="306"/>
        <v>676</v>
      </c>
      <c r="F1757" s="43">
        <f t="shared" ca="1" si="307"/>
        <v>621</v>
      </c>
      <c r="G1757" s="20">
        <f t="shared" ca="1" si="304"/>
        <v>511</v>
      </c>
      <c r="H1757" s="20">
        <f t="shared" ca="1" si="305"/>
        <v>827</v>
      </c>
      <c r="I1757" s="26">
        <v>5</v>
      </c>
    </row>
    <row r="1758" spans="1:9">
      <c r="A1758" s="43">
        <v>2021</v>
      </c>
      <c r="B1758" s="20" t="s">
        <v>30</v>
      </c>
      <c r="C1758" s="11" t="s">
        <v>14</v>
      </c>
      <c r="D1758" s="11" t="s">
        <v>25</v>
      </c>
      <c r="E1758" s="43">
        <f t="shared" ca="1" si="306"/>
        <v>775</v>
      </c>
      <c r="F1758" s="43">
        <f t="shared" ca="1" si="307"/>
        <v>621</v>
      </c>
      <c r="G1758" s="20">
        <f t="shared" ca="1" si="304"/>
        <v>511</v>
      </c>
      <c r="H1758" s="20">
        <f t="shared" ca="1" si="305"/>
        <v>827</v>
      </c>
      <c r="I1758" s="26">
        <v>5</v>
      </c>
    </row>
    <row r="1759" spans="1:9">
      <c r="A1759" s="43">
        <v>2021</v>
      </c>
      <c r="B1759" s="20" t="s">
        <v>30</v>
      </c>
      <c r="C1759" s="11" t="s">
        <v>14</v>
      </c>
      <c r="D1759" s="11" t="s">
        <v>12</v>
      </c>
      <c r="E1759" s="43">
        <f t="shared" ca="1" si="306"/>
        <v>827</v>
      </c>
      <c r="F1759" s="43">
        <f t="shared" ca="1" si="307"/>
        <v>621</v>
      </c>
      <c r="G1759" s="20">
        <f t="shared" ca="1" si="304"/>
        <v>511</v>
      </c>
      <c r="H1759" s="20">
        <f t="shared" ca="1" si="305"/>
        <v>827</v>
      </c>
      <c r="I1759" s="26">
        <v>5</v>
      </c>
    </row>
    <row r="1760" spans="1:9">
      <c r="A1760" s="43">
        <v>2021</v>
      </c>
      <c r="B1760" s="20" t="s">
        <v>30</v>
      </c>
      <c r="C1760" s="11" t="s">
        <v>14</v>
      </c>
      <c r="D1760" s="11" t="s">
        <v>13</v>
      </c>
      <c r="E1760" s="43">
        <f t="shared" ca="1" si="306"/>
        <v>582</v>
      </c>
      <c r="F1760" s="43">
        <f t="shared" ca="1" si="307"/>
        <v>621</v>
      </c>
      <c r="G1760" s="20">
        <f t="shared" ca="1" si="304"/>
        <v>511</v>
      </c>
      <c r="H1760" s="20">
        <f t="shared" ca="1" si="305"/>
        <v>827</v>
      </c>
      <c r="I1760" s="26">
        <v>5</v>
      </c>
    </row>
    <row r="1761" spans="1:9">
      <c r="A1761" s="43">
        <v>2021</v>
      </c>
      <c r="B1761" s="3" t="s">
        <v>30</v>
      </c>
      <c r="C1761" s="11" t="s">
        <v>14</v>
      </c>
      <c r="D1761" s="11" t="s">
        <v>26</v>
      </c>
      <c r="E1761" s="43">
        <f t="shared" ca="1" si="306"/>
        <v>756</v>
      </c>
      <c r="F1761" s="43">
        <f t="shared" ca="1" si="307"/>
        <v>621</v>
      </c>
      <c r="G1761" s="20">
        <f t="shared" ca="1" si="304"/>
        <v>511</v>
      </c>
      <c r="H1761" s="20">
        <f t="shared" ca="1" si="305"/>
        <v>827</v>
      </c>
      <c r="I1761" s="26">
        <v>5</v>
      </c>
    </row>
    <row r="1762" spans="1:9">
      <c r="A1762" s="43">
        <v>2021</v>
      </c>
      <c r="B1762" s="20" t="s">
        <v>29</v>
      </c>
      <c r="C1762" s="11" t="s">
        <v>14</v>
      </c>
      <c r="D1762" s="11" t="s">
        <v>1</v>
      </c>
      <c r="E1762" s="43">
        <f t="shared" ref="E1762:E1768" ca="1" si="308">VLOOKUP($D1762,INDIRECT(A1762&amp;"!B11:K27"),$I1762,FALSE)</f>
        <v>2829</v>
      </c>
      <c r="F1762" s="43">
        <f t="shared" ca="1" si="307"/>
        <v>3067</v>
      </c>
      <c r="G1762" s="20">
        <f ca="1">MIN(E$1762:E$1777)</f>
        <v>2816</v>
      </c>
      <c r="H1762" s="20">
        <f ca="1">MAX(E$1762:E$1777)</f>
        <v>3598</v>
      </c>
      <c r="I1762" s="26">
        <v>4</v>
      </c>
    </row>
    <row r="1763" spans="1:9">
      <c r="A1763" s="43">
        <v>2021</v>
      </c>
      <c r="B1763" s="20" t="s">
        <v>29</v>
      </c>
      <c r="C1763" s="11" t="s">
        <v>14</v>
      </c>
      <c r="D1763" s="11" t="s">
        <v>2</v>
      </c>
      <c r="E1763" s="43">
        <f t="shared" ca="1" si="308"/>
        <v>2915</v>
      </c>
      <c r="F1763" s="43">
        <f t="shared" ref="F1763:F1771" ca="1" si="309">VLOOKUP($C1763,INDIRECT(A1763&amp;"!B11:K27"),$I1763,FALSE)</f>
        <v>3067</v>
      </c>
      <c r="G1763" s="20">
        <f t="shared" ref="G1763:G1777" ca="1" si="310">MIN(E$1762:E$1777)</f>
        <v>2816</v>
      </c>
      <c r="H1763" s="20">
        <f t="shared" ref="H1763:H1777" ca="1" si="311">MAX(E$1762:E$1777)</f>
        <v>3598</v>
      </c>
      <c r="I1763" s="26">
        <v>4</v>
      </c>
    </row>
    <row r="1764" spans="1:9">
      <c r="A1764" s="43">
        <v>2021</v>
      </c>
      <c r="B1764" s="20" t="s">
        <v>29</v>
      </c>
      <c r="C1764" s="11" t="s">
        <v>14</v>
      </c>
      <c r="D1764" s="12" t="s">
        <v>3</v>
      </c>
      <c r="E1764" s="43">
        <f t="shared" ca="1" si="308"/>
        <v>3167</v>
      </c>
      <c r="F1764" s="43">
        <f t="shared" ca="1" si="309"/>
        <v>3067</v>
      </c>
      <c r="G1764" s="20">
        <f t="shared" ca="1" si="310"/>
        <v>2816</v>
      </c>
      <c r="H1764" s="20">
        <f t="shared" ca="1" si="311"/>
        <v>3598</v>
      </c>
      <c r="I1764" s="26">
        <v>4</v>
      </c>
    </row>
    <row r="1765" spans="1:9">
      <c r="A1765" s="43">
        <v>2021</v>
      </c>
      <c r="B1765" s="20" t="s">
        <v>29</v>
      </c>
      <c r="C1765" s="11" t="s">
        <v>14</v>
      </c>
      <c r="D1765" s="11" t="s">
        <v>4</v>
      </c>
      <c r="E1765" s="43">
        <f t="shared" ca="1" si="308"/>
        <v>3437</v>
      </c>
      <c r="F1765" s="43">
        <f t="shared" ca="1" si="309"/>
        <v>3067</v>
      </c>
      <c r="G1765" s="20">
        <f t="shared" ca="1" si="310"/>
        <v>2816</v>
      </c>
      <c r="H1765" s="20">
        <f t="shared" ca="1" si="311"/>
        <v>3598</v>
      </c>
      <c r="I1765" s="26">
        <v>4</v>
      </c>
    </row>
    <row r="1766" spans="1:9">
      <c r="A1766" s="43">
        <v>2021</v>
      </c>
      <c r="B1766" s="20" t="s">
        <v>29</v>
      </c>
      <c r="C1766" s="11" t="s">
        <v>14</v>
      </c>
      <c r="D1766" s="12" t="s">
        <v>5</v>
      </c>
      <c r="E1766" s="43">
        <f t="shared" ca="1" si="308"/>
        <v>2816</v>
      </c>
      <c r="F1766" s="43">
        <f ca="1">VLOOKUP($C1766,INDIRECT(A1766&amp;"!B11:K27"),$I1766,FALSE)</f>
        <v>3067</v>
      </c>
      <c r="G1766" s="20">
        <f t="shared" ca="1" si="310"/>
        <v>2816</v>
      </c>
      <c r="H1766" s="20">
        <f t="shared" ca="1" si="311"/>
        <v>3598</v>
      </c>
      <c r="I1766" s="26">
        <v>4</v>
      </c>
    </row>
    <row r="1767" spans="1:9">
      <c r="A1767" s="43">
        <v>2021</v>
      </c>
      <c r="B1767" s="20" t="s">
        <v>29</v>
      </c>
      <c r="C1767" s="11" t="s">
        <v>14</v>
      </c>
      <c r="D1767" s="12" t="s">
        <v>6</v>
      </c>
      <c r="E1767" s="43">
        <f t="shared" ca="1" si="308"/>
        <v>2936</v>
      </c>
      <c r="F1767" s="43">
        <f t="shared" ca="1" si="309"/>
        <v>3067</v>
      </c>
      <c r="G1767" s="20">
        <f t="shared" ca="1" si="310"/>
        <v>2816</v>
      </c>
      <c r="H1767" s="20">
        <f t="shared" ca="1" si="311"/>
        <v>3598</v>
      </c>
      <c r="I1767" s="26">
        <v>4</v>
      </c>
    </row>
    <row r="1768" spans="1:9">
      <c r="A1768" s="43">
        <v>2021</v>
      </c>
      <c r="B1768" s="20" t="s">
        <v>29</v>
      </c>
      <c r="C1768" s="11" t="s">
        <v>14</v>
      </c>
      <c r="D1768" s="11" t="s">
        <v>24</v>
      </c>
      <c r="E1768" s="43">
        <f t="shared" ca="1" si="308"/>
        <v>3000</v>
      </c>
      <c r="F1768" s="43">
        <f t="shared" ca="1" si="309"/>
        <v>3067</v>
      </c>
      <c r="G1768" s="20">
        <f t="shared" ca="1" si="310"/>
        <v>2816</v>
      </c>
      <c r="H1768" s="20">
        <f t="shared" ca="1" si="311"/>
        <v>3598</v>
      </c>
      <c r="I1768" s="26">
        <v>4</v>
      </c>
    </row>
    <row r="1769" spans="1:9">
      <c r="A1769" s="43">
        <v>2021</v>
      </c>
      <c r="B1769" s="20" t="s">
        <v>29</v>
      </c>
      <c r="C1769" s="11" t="s">
        <v>14</v>
      </c>
      <c r="D1769" s="11" t="s">
        <v>7</v>
      </c>
      <c r="E1769" s="43">
        <f t="shared" ref="E1769:E1777" ca="1" si="312">VLOOKUP($D1769,INDIRECT(A1769&amp;"!B11:K27"),$I1769,FALSE)</f>
        <v>3472</v>
      </c>
      <c r="F1769" s="43">
        <f t="shared" ca="1" si="309"/>
        <v>3067</v>
      </c>
      <c r="G1769" s="20">
        <f t="shared" ca="1" si="310"/>
        <v>2816</v>
      </c>
      <c r="H1769" s="20">
        <f t="shared" ca="1" si="311"/>
        <v>3598</v>
      </c>
      <c r="I1769" s="26">
        <v>4</v>
      </c>
    </row>
    <row r="1770" spans="1:9">
      <c r="A1770" s="43">
        <v>2021</v>
      </c>
      <c r="B1770" s="20" t="s">
        <v>29</v>
      </c>
      <c r="C1770" s="11" t="s">
        <v>14</v>
      </c>
      <c r="D1770" s="11" t="s">
        <v>8</v>
      </c>
      <c r="E1770" s="43">
        <f t="shared" ca="1" si="312"/>
        <v>3013</v>
      </c>
      <c r="F1770" s="43">
        <f t="shared" ca="1" si="309"/>
        <v>3067</v>
      </c>
      <c r="G1770" s="20">
        <f t="shared" ca="1" si="310"/>
        <v>2816</v>
      </c>
      <c r="H1770" s="20">
        <f t="shared" ca="1" si="311"/>
        <v>3598</v>
      </c>
      <c r="I1770" s="26">
        <v>4</v>
      </c>
    </row>
    <row r="1771" spans="1:9">
      <c r="A1771" s="43">
        <v>2021</v>
      </c>
      <c r="B1771" s="20" t="s">
        <v>29</v>
      </c>
      <c r="C1771" s="11" t="s">
        <v>14</v>
      </c>
      <c r="D1771" s="11" t="s">
        <v>9</v>
      </c>
      <c r="E1771" s="43">
        <f t="shared" ca="1" si="312"/>
        <v>3144</v>
      </c>
      <c r="F1771" s="43">
        <f t="shared" ca="1" si="309"/>
        <v>3067</v>
      </c>
      <c r="G1771" s="20">
        <f t="shared" ca="1" si="310"/>
        <v>2816</v>
      </c>
      <c r="H1771" s="20">
        <f t="shared" ca="1" si="311"/>
        <v>3598</v>
      </c>
      <c r="I1771" s="26">
        <v>4</v>
      </c>
    </row>
    <row r="1772" spans="1:9">
      <c r="A1772" s="43">
        <v>2021</v>
      </c>
      <c r="B1772" s="20" t="s">
        <v>29</v>
      </c>
      <c r="C1772" s="11" t="s">
        <v>14</v>
      </c>
      <c r="D1772" s="11" t="s">
        <v>10</v>
      </c>
      <c r="E1772" s="43">
        <f t="shared" ca="1" si="312"/>
        <v>2981</v>
      </c>
      <c r="F1772" s="43">
        <f t="shared" ref="F1772:F1778" ca="1" si="313">VLOOKUP($C1772,INDIRECT(A1772&amp;"!B11:K27"),$I1772,FALSE)</f>
        <v>3067</v>
      </c>
      <c r="G1772" s="20">
        <f t="shared" ca="1" si="310"/>
        <v>2816</v>
      </c>
      <c r="H1772" s="20">
        <f t="shared" ca="1" si="311"/>
        <v>3598</v>
      </c>
      <c r="I1772" s="26">
        <v>4</v>
      </c>
    </row>
    <row r="1773" spans="1:9">
      <c r="A1773" s="43">
        <v>2021</v>
      </c>
      <c r="B1773" s="20" t="s">
        <v>29</v>
      </c>
      <c r="C1773" s="11" t="s">
        <v>14</v>
      </c>
      <c r="D1773" s="11" t="s">
        <v>11</v>
      </c>
      <c r="E1773" s="43">
        <f t="shared" ca="1" si="312"/>
        <v>3167</v>
      </c>
      <c r="F1773" s="43">
        <f t="shared" ca="1" si="313"/>
        <v>3067</v>
      </c>
      <c r="G1773" s="20">
        <f t="shared" ca="1" si="310"/>
        <v>2816</v>
      </c>
      <c r="H1773" s="20">
        <f t="shared" ca="1" si="311"/>
        <v>3598</v>
      </c>
      <c r="I1773" s="26">
        <v>4</v>
      </c>
    </row>
    <row r="1774" spans="1:9">
      <c r="A1774" s="43">
        <v>2021</v>
      </c>
      <c r="B1774" s="20" t="s">
        <v>29</v>
      </c>
      <c r="C1774" s="11" t="s">
        <v>14</v>
      </c>
      <c r="D1774" s="11" t="s">
        <v>25</v>
      </c>
      <c r="E1774" s="43">
        <f t="shared" ca="1" si="312"/>
        <v>3363</v>
      </c>
      <c r="F1774" s="43">
        <f t="shared" ca="1" si="313"/>
        <v>3067</v>
      </c>
      <c r="G1774" s="20">
        <f t="shared" ca="1" si="310"/>
        <v>2816</v>
      </c>
      <c r="H1774" s="20">
        <f t="shared" ca="1" si="311"/>
        <v>3598</v>
      </c>
      <c r="I1774" s="26">
        <v>4</v>
      </c>
    </row>
    <row r="1775" spans="1:9">
      <c r="A1775" s="43">
        <v>2021</v>
      </c>
      <c r="B1775" s="20" t="s">
        <v>29</v>
      </c>
      <c r="C1775" s="11" t="s">
        <v>14</v>
      </c>
      <c r="D1775" s="11" t="s">
        <v>12</v>
      </c>
      <c r="E1775" s="43">
        <f t="shared" ca="1" si="312"/>
        <v>3598</v>
      </c>
      <c r="F1775" s="43">
        <f t="shared" ca="1" si="313"/>
        <v>3067</v>
      </c>
      <c r="G1775" s="20">
        <f t="shared" ca="1" si="310"/>
        <v>2816</v>
      </c>
      <c r="H1775" s="20">
        <f t="shared" ca="1" si="311"/>
        <v>3598</v>
      </c>
      <c r="I1775" s="26">
        <v>4</v>
      </c>
    </row>
    <row r="1776" spans="1:9">
      <c r="A1776" s="43">
        <v>2021</v>
      </c>
      <c r="B1776" s="20" t="s">
        <v>29</v>
      </c>
      <c r="C1776" s="11" t="s">
        <v>14</v>
      </c>
      <c r="D1776" s="11" t="s">
        <v>13</v>
      </c>
      <c r="E1776" s="43">
        <f t="shared" ca="1" si="312"/>
        <v>3030</v>
      </c>
      <c r="F1776" s="43">
        <f t="shared" ca="1" si="313"/>
        <v>3067</v>
      </c>
      <c r="G1776" s="20">
        <f t="shared" ca="1" si="310"/>
        <v>2816</v>
      </c>
      <c r="H1776" s="20">
        <f t="shared" ca="1" si="311"/>
        <v>3598</v>
      </c>
      <c r="I1776" s="26">
        <v>4</v>
      </c>
    </row>
    <row r="1777" spans="1:9">
      <c r="A1777" s="43">
        <v>2021</v>
      </c>
      <c r="B1777" s="3" t="s">
        <v>29</v>
      </c>
      <c r="C1777" s="11" t="s">
        <v>14</v>
      </c>
      <c r="D1777" s="11" t="s">
        <v>26</v>
      </c>
      <c r="E1777" s="43">
        <f t="shared" ca="1" si="312"/>
        <v>3348</v>
      </c>
      <c r="F1777" s="43">
        <f t="shared" ca="1" si="313"/>
        <v>3067</v>
      </c>
      <c r="G1777" s="20">
        <f t="shared" ca="1" si="310"/>
        <v>2816</v>
      </c>
      <c r="H1777" s="20">
        <f t="shared" ca="1" si="311"/>
        <v>3598</v>
      </c>
      <c r="I1777" s="26">
        <v>4</v>
      </c>
    </row>
    <row r="1778" spans="1:9">
      <c r="A1778" s="43">
        <v>2021</v>
      </c>
      <c r="B1778" s="20" t="s">
        <v>28</v>
      </c>
      <c r="C1778" s="11" t="s">
        <v>14</v>
      </c>
      <c r="D1778" s="11" t="s">
        <v>1</v>
      </c>
      <c r="E1778" s="43">
        <f t="shared" ref="E1778:E1784" ca="1" si="314">VLOOKUP($D1778,INDIRECT(A1778&amp;"!B11:K27"),$I1778,FALSE)</f>
        <v>447</v>
      </c>
      <c r="F1778" s="43">
        <f t="shared" ca="1" si="313"/>
        <v>503</v>
      </c>
      <c r="G1778" s="20">
        <f ca="1">MIN(E$1778:E$1793)</f>
        <v>397</v>
      </c>
      <c r="H1778" s="20">
        <f ca="1">MAX(E$1778:E$1793)</f>
        <v>679</v>
      </c>
      <c r="I1778" s="26">
        <v>3</v>
      </c>
    </row>
    <row r="1779" spans="1:9">
      <c r="A1779" s="43">
        <v>2021</v>
      </c>
      <c r="B1779" s="20" t="s">
        <v>28</v>
      </c>
      <c r="C1779" s="11" t="s">
        <v>14</v>
      </c>
      <c r="D1779" s="11" t="s">
        <v>2</v>
      </c>
      <c r="E1779" s="43">
        <f t="shared" ca="1" si="314"/>
        <v>518</v>
      </c>
      <c r="F1779" s="43">
        <f t="shared" ref="F1779:F1787" ca="1" si="315">VLOOKUP($C1779,INDIRECT(A1779&amp;"!B11:K27"),$I1779,FALSE)</f>
        <v>503</v>
      </c>
      <c r="G1779" s="20">
        <f t="shared" ref="G1779:G1793" ca="1" si="316">MIN(E$1778:E$1793)</f>
        <v>397</v>
      </c>
      <c r="H1779" s="20">
        <f t="shared" ref="H1779:H1793" ca="1" si="317">MAX(E$1778:E$1793)</f>
        <v>679</v>
      </c>
      <c r="I1779" s="26">
        <v>3</v>
      </c>
    </row>
    <row r="1780" spans="1:9">
      <c r="A1780" s="43">
        <v>2021</v>
      </c>
      <c r="B1780" s="20" t="s">
        <v>28</v>
      </c>
      <c r="C1780" s="11" t="s">
        <v>14</v>
      </c>
      <c r="D1780" s="12" t="s">
        <v>3</v>
      </c>
      <c r="E1780" s="43">
        <f t="shared" ca="1" si="314"/>
        <v>643</v>
      </c>
      <c r="F1780" s="43">
        <f ca="1">VLOOKUP($C1780,INDIRECT(A1780&amp;"!B11:K27"),$I1780,FALSE)</f>
        <v>503</v>
      </c>
      <c r="G1780" s="20">
        <f t="shared" ca="1" si="316"/>
        <v>397</v>
      </c>
      <c r="H1780" s="20">
        <f t="shared" ca="1" si="317"/>
        <v>679</v>
      </c>
      <c r="I1780" s="26">
        <v>3</v>
      </c>
    </row>
    <row r="1781" spans="1:9">
      <c r="A1781" s="43">
        <v>2021</v>
      </c>
      <c r="B1781" s="20" t="s">
        <v>28</v>
      </c>
      <c r="C1781" s="11" t="s">
        <v>14</v>
      </c>
      <c r="D1781" s="11" t="s">
        <v>4</v>
      </c>
      <c r="E1781" s="43">
        <f t="shared" ca="1" si="314"/>
        <v>430</v>
      </c>
      <c r="F1781" s="43">
        <f t="shared" ca="1" si="315"/>
        <v>503</v>
      </c>
      <c r="G1781" s="20">
        <f t="shared" ca="1" si="316"/>
        <v>397</v>
      </c>
      <c r="H1781" s="20">
        <f t="shared" ca="1" si="317"/>
        <v>679</v>
      </c>
      <c r="I1781" s="26">
        <v>3</v>
      </c>
    </row>
    <row r="1782" spans="1:9">
      <c r="A1782" s="43">
        <v>2021</v>
      </c>
      <c r="B1782" s="20" t="s">
        <v>28</v>
      </c>
      <c r="C1782" s="11" t="s">
        <v>14</v>
      </c>
      <c r="D1782" s="12" t="s">
        <v>5</v>
      </c>
      <c r="E1782" s="43">
        <f t="shared" ca="1" si="314"/>
        <v>589</v>
      </c>
      <c r="F1782" s="43">
        <f t="shared" ca="1" si="315"/>
        <v>503</v>
      </c>
      <c r="G1782" s="20">
        <f t="shared" ca="1" si="316"/>
        <v>397</v>
      </c>
      <c r="H1782" s="20">
        <f t="shared" ca="1" si="317"/>
        <v>679</v>
      </c>
      <c r="I1782" s="26">
        <v>3</v>
      </c>
    </row>
    <row r="1783" spans="1:9">
      <c r="A1783" s="43">
        <v>2021</v>
      </c>
      <c r="B1783" s="20" t="s">
        <v>28</v>
      </c>
      <c r="C1783" s="11" t="s">
        <v>14</v>
      </c>
      <c r="D1783" s="12" t="s">
        <v>6</v>
      </c>
      <c r="E1783" s="43">
        <f t="shared" ca="1" si="314"/>
        <v>679</v>
      </c>
      <c r="F1783" s="43">
        <f t="shared" ca="1" si="315"/>
        <v>503</v>
      </c>
      <c r="G1783" s="20">
        <f t="shared" ca="1" si="316"/>
        <v>397</v>
      </c>
      <c r="H1783" s="20">
        <f t="shared" ca="1" si="317"/>
        <v>679</v>
      </c>
      <c r="I1783" s="26">
        <v>3</v>
      </c>
    </row>
    <row r="1784" spans="1:9">
      <c r="A1784" s="43">
        <v>2021</v>
      </c>
      <c r="B1784" s="20" t="s">
        <v>28</v>
      </c>
      <c r="C1784" s="11" t="s">
        <v>14</v>
      </c>
      <c r="D1784" s="11" t="s">
        <v>24</v>
      </c>
      <c r="E1784" s="43">
        <f t="shared" ca="1" si="314"/>
        <v>500</v>
      </c>
      <c r="F1784" s="43">
        <f t="shared" ca="1" si="315"/>
        <v>503</v>
      </c>
      <c r="G1784" s="20">
        <f t="shared" ca="1" si="316"/>
        <v>397</v>
      </c>
      <c r="H1784" s="20">
        <f t="shared" ca="1" si="317"/>
        <v>679</v>
      </c>
      <c r="I1784" s="26">
        <v>3</v>
      </c>
    </row>
    <row r="1785" spans="1:9">
      <c r="A1785" s="43">
        <v>2021</v>
      </c>
      <c r="B1785" s="20" t="s">
        <v>28</v>
      </c>
      <c r="C1785" s="11" t="s">
        <v>14</v>
      </c>
      <c r="D1785" s="11" t="s">
        <v>7</v>
      </c>
      <c r="E1785" s="43">
        <f t="shared" ref="E1785:E1792" ca="1" si="318">VLOOKUP($D1785,INDIRECT(A1785&amp;"!B11:K27"),$I1785,FALSE)</f>
        <v>480</v>
      </c>
      <c r="F1785" s="43">
        <f t="shared" ca="1" si="315"/>
        <v>503</v>
      </c>
      <c r="G1785" s="20">
        <f t="shared" ca="1" si="316"/>
        <v>397</v>
      </c>
      <c r="H1785" s="20">
        <f t="shared" ca="1" si="317"/>
        <v>679</v>
      </c>
      <c r="I1785" s="26">
        <v>3</v>
      </c>
    </row>
    <row r="1786" spans="1:9">
      <c r="A1786" s="43">
        <v>2021</v>
      </c>
      <c r="B1786" s="20" t="s">
        <v>28</v>
      </c>
      <c r="C1786" s="11" t="s">
        <v>14</v>
      </c>
      <c r="D1786" s="11" t="s">
        <v>8</v>
      </c>
      <c r="E1786" s="43">
        <f t="shared" ca="1" si="318"/>
        <v>397</v>
      </c>
      <c r="F1786" s="43">
        <f t="shared" ca="1" si="315"/>
        <v>503</v>
      </c>
      <c r="G1786" s="20">
        <f t="shared" ca="1" si="316"/>
        <v>397</v>
      </c>
      <c r="H1786" s="20">
        <f t="shared" ca="1" si="317"/>
        <v>679</v>
      </c>
      <c r="I1786" s="26">
        <v>3</v>
      </c>
    </row>
    <row r="1787" spans="1:9">
      <c r="A1787" s="43">
        <v>2021</v>
      </c>
      <c r="B1787" s="20" t="s">
        <v>28</v>
      </c>
      <c r="C1787" s="11" t="s">
        <v>14</v>
      </c>
      <c r="D1787" s="11" t="s">
        <v>9</v>
      </c>
      <c r="E1787" s="43">
        <f t="shared" ca="1" si="318"/>
        <v>556</v>
      </c>
      <c r="F1787" s="43">
        <f t="shared" ca="1" si="315"/>
        <v>503</v>
      </c>
      <c r="G1787" s="20">
        <f t="shared" ca="1" si="316"/>
        <v>397</v>
      </c>
      <c r="H1787" s="20">
        <f t="shared" ca="1" si="317"/>
        <v>679</v>
      </c>
      <c r="I1787" s="26">
        <v>3</v>
      </c>
    </row>
    <row r="1788" spans="1:9">
      <c r="A1788" s="43">
        <v>2021</v>
      </c>
      <c r="B1788" s="20" t="s">
        <v>28</v>
      </c>
      <c r="C1788" s="11" t="s">
        <v>14</v>
      </c>
      <c r="D1788" s="11" t="s">
        <v>10</v>
      </c>
      <c r="E1788" s="43">
        <f t="shared" ca="1" si="318"/>
        <v>437</v>
      </c>
      <c r="F1788" s="43">
        <f t="shared" ref="F1788:F1794" ca="1" si="319">VLOOKUP($C1788,INDIRECT(A1788&amp;"!B11:K27"),$I1788,FALSE)</f>
        <v>503</v>
      </c>
      <c r="G1788" s="20">
        <f t="shared" ca="1" si="316"/>
        <v>397</v>
      </c>
      <c r="H1788" s="20">
        <f t="shared" ca="1" si="317"/>
        <v>679</v>
      </c>
      <c r="I1788" s="26">
        <v>3</v>
      </c>
    </row>
    <row r="1789" spans="1:9">
      <c r="A1789" s="43">
        <v>2021</v>
      </c>
      <c r="B1789" s="20" t="s">
        <v>28</v>
      </c>
      <c r="C1789" s="11" t="s">
        <v>14</v>
      </c>
      <c r="D1789" s="11" t="s">
        <v>11</v>
      </c>
      <c r="E1789" s="43">
        <f t="shared" ca="1" si="318"/>
        <v>606</v>
      </c>
      <c r="F1789" s="43">
        <f t="shared" ca="1" si="319"/>
        <v>503</v>
      </c>
      <c r="G1789" s="20">
        <f t="shared" ca="1" si="316"/>
        <v>397</v>
      </c>
      <c r="H1789" s="20">
        <f t="shared" ca="1" si="317"/>
        <v>679</v>
      </c>
      <c r="I1789" s="26">
        <v>3</v>
      </c>
    </row>
    <row r="1790" spans="1:9">
      <c r="A1790" s="43">
        <v>2021</v>
      </c>
      <c r="B1790" s="20" t="s">
        <v>28</v>
      </c>
      <c r="C1790" s="11" t="s">
        <v>14</v>
      </c>
      <c r="D1790" s="11" t="s">
        <v>25</v>
      </c>
      <c r="E1790" s="43">
        <f t="shared" ca="1" si="318"/>
        <v>454</v>
      </c>
      <c r="F1790" s="43">
        <f t="shared" ca="1" si="319"/>
        <v>503</v>
      </c>
      <c r="G1790" s="20">
        <f t="shared" ca="1" si="316"/>
        <v>397</v>
      </c>
      <c r="H1790" s="20">
        <f t="shared" ca="1" si="317"/>
        <v>679</v>
      </c>
      <c r="I1790" s="26">
        <v>3</v>
      </c>
    </row>
    <row r="1791" spans="1:9">
      <c r="A1791" s="43">
        <v>2021</v>
      </c>
      <c r="B1791" s="20" t="s">
        <v>28</v>
      </c>
      <c r="C1791" s="11" t="s">
        <v>14</v>
      </c>
      <c r="D1791" s="11" t="s">
        <v>12</v>
      </c>
      <c r="E1791" s="43">
        <f t="shared" ca="1" si="318"/>
        <v>472</v>
      </c>
      <c r="F1791" s="43">
        <f t="shared" ca="1" si="319"/>
        <v>503</v>
      </c>
      <c r="G1791" s="20">
        <f t="shared" ca="1" si="316"/>
        <v>397</v>
      </c>
      <c r="H1791" s="20">
        <f t="shared" ca="1" si="317"/>
        <v>679</v>
      </c>
      <c r="I1791" s="26">
        <v>3</v>
      </c>
    </row>
    <row r="1792" spans="1:9">
      <c r="A1792" s="43">
        <v>2021</v>
      </c>
      <c r="B1792" s="20" t="s">
        <v>28</v>
      </c>
      <c r="C1792" s="11" t="s">
        <v>14</v>
      </c>
      <c r="D1792" s="11" t="s">
        <v>13</v>
      </c>
      <c r="E1792" s="43">
        <f t="shared" ca="1" si="318"/>
        <v>570</v>
      </c>
      <c r="F1792" s="43">
        <f t="shared" ca="1" si="319"/>
        <v>503</v>
      </c>
      <c r="G1792" s="20">
        <f t="shared" ca="1" si="316"/>
        <v>397</v>
      </c>
      <c r="H1792" s="20">
        <f t="shared" ca="1" si="317"/>
        <v>679</v>
      </c>
      <c r="I1792" s="26">
        <v>3</v>
      </c>
    </row>
    <row r="1793" spans="1:9">
      <c r="A1793" s="43">
        <v>2021</v>
      </c>
      <c r="B1793" s="3" t="s">
        <v>28</v>
      </c>
      <c r="C1793" s="11" t="s">
        <v>14</v>
      </c>
      <c r="D1793" s="11" t="s">
        <v>26</v>
      </c>
      <c r="E1793" s="43">
        <f t="shared" ref="E1793:E1800" ca="1" si="320">VLOOKUP($D1793,INDIRECT(A1793&amp;"!B11:K27"),$I1793,FALSE)</f>
        <v>441</v>
      </c>
      <c r="F1793" s="43">
        <f t="shared" ca="1" si="319"/>
        <v>503</v>
      </c>
      <c r="G1793" s="20">
        <f t="shared" ca="1" si="316"/>
        <v>397</v>
      </c>
      <c r="H1793" s="20">
        <f t="shared" ca="1" si="317"/>
        <v>679</v>
      </c>
      <c r="I1793" s="26">
        <v>3</v>
      </c>
    </row>
    <row r="1794" spans="1:9">
      <c r="A1794" s="6">
        <v>2022</v>
      </c>
      <c r="B1794" s="1" t="s">
        <v>34</v>
      </c>
      <c r="C1794" s="6" t="s">
        <v>14</v>
      </c>
      <c r="D1794" t="s">
        <v>1</v>
      </c>
      <c r="E1794" s="43">
        <f t="shared" ca="1" si="320"/>
        <v>703</v>
      </c>
      <c r="F1794" s="43">
        <f t="shared" ca="1" si="319"/>
        <v>678</v>
      </c>
      <c r="G1794" s="20">
        <f ca="1">MIN(E$1794:E$1809)</f>
        <v>402</v>
      </c>
      <c r="H1794" s="20">
        <f ca="1">MAX(E$1794:E$1809)</f>
        <v>844</v>
      </c>
      <c r="I1794" s="26">
        <v>10</v>
      </c>
    </row>
    <row r="1795" spans="1:9">
      <c r="A1795" s="43">
        <v>2022</v>
      </c>
      <c r="B1795" s="1" t="s">
        <v>34</v>
      </c>
      <c r="C1795" s="6" t="s">
        <v>14</v>
      </c>
      <c r="D1795" t="s">
        <v>2</v>
      </c>
      <c r="E1795" s="43">
        <f t="shared" ca="1" si="320"/>
        <v>798</v>
      </c>
      <c r="F1795" s="43">
        <f t="shared" ref="F1795:F1803" ca="1" si="321">VLOOKUP($C1795,INDIRECT(A1795&amp;"!B11:K27"),$I1795,FALSE)</f>
        <v>678</v>
      </c>
      <c r="G1795" s="20">
        <f t="shared" ref="G1795:G1809" ca="1" si="322">MIN(E$1794:E$1809)</f>
        <v>402</v>
      </c>
      <c r="H1795" s="20">
        <f t="shared" ref="H1795:H1809" ca="1" si="323">MAX(E$1794:E$1809)</f>
        <v>844</v>
      </c>
      <c r="I1795" s="26">
        <v>10</v>
      </c>
    </row>
    <row r="1796" spans="1:9">
      <c r="A1796" s="43">
        <v>2022</v>
      </c>
      <c r="B1796" s="1" t="s">
        <v>34</v>
      </c>
      <c r="C1796" s="6" t="s">
        <v>14</v>
      </c>
      <c r="D1796" t="s">
        <v>3</v>
      </c>
      <c r="E1796" s="43">
        <f t="shared" ca="1" si="320"/>
        <v>673</v>
      </c>
      <c r="F1796" s="43">
        <f t="shared" ca="1" si="321"/>
        <v>678</v>
      </c>
      <c r="G1796" s="20">
        <f t="shared" ca="1" si="322"/>
        <v>402</v>
      </c>
      <c r="H1796" s="20">
        <f t="shared" ca="1" si="323"/>
        <v>844</v>
      </c>
      <c r="I1796" s="26">
        <v>10</v>
      </c>
    </row>
    <row r="1797" spans="1:9">
      <c r="A1797" s="43">
        <v>2022</v>
      </c>
      <c r="B1797" s="1" t="s">
        <v>34</v>
      </c>
      <c r="C1797" s="6" t="s">
        <v>14</v>
      </c>
      <c r="D1797" t="s">
        <v>4</v>
      </c>
      <c r="E1797" s="43">
        <f t="shared" ca="1" si="320"/>
        <v>584</v>
      </c>
      <c r="F1797" s="43">
        <f t="shared" ca="1" si="321"/>
        <v>678</v>
      </c>
      <c r="G1797" s="20">
        <f t="shared" ca="1" si="322"/>
        <v>402</v>
      </c>
      <c r="H1797" s="20">
        <f t="shared" ca="1" si="323"/>
        <v>844</v>
      </c>
      <c r="I1797" s="26">
        <v>10</v>
      </c>
    </row>
    <row r="1798" spans="1:9">
      <c r="A1798" s="43">
        <v>2022</v>
      </c>
      <c r="B1798" s="1" t="s">
        <v>34</v>
      </c>
      <c r="C1798" s="6" t="s">
        <v>14</v>
      </c>
      <c r="D1798" t="s">
        <v>5</v>
      </c>
      <c r="E1798" s="43">
        <f t="shared" ca="1" si="320"/>
        <v>575</v>
      </c>
      <c r="F1798" s="43">
        <f t="shared" ca="1" si="321"/>
        <v>678</v>
      </c>
      <c r="G1798" s="20">
        <f t="shared" ca="1" si="322"/>
        <v>402</v>
      </c>
      <c r="H1798" s="20">
        <f t="shared" ca="1" si="323"/>
        <v>844</v>
      </c>
      <c r="I1798" s="26">
        <v>10</v>
      </c>
    </row>
    <row r="1799" spans="1:9">
      <c r="A1799" s="43">
        <v>2022</v>
      </c>
      <c r="B1799" s="1" t="s">
        <v>34</v>
      </c>
      <c r="C1799" s="6" t="s">
        <v>14</v>
      </c>
      <c r="D1799" t="s">
        <v>6</v>
      </c>
      <c r="E1799" s="43">
        <f t="shared" ca="1" si="320"/>
        <v>844</v>
      </c>
      <c r="F1799" s="43">
        <f t="shared" ca="1" si="321"/>
        <v>678</v>
      </c>
      <c r="G1799" s="20">
        <f t="shared" ca="1" si="322"/>
        <v>402</v>
      </c>
      <c r="H1799" s="20">
        <f t="shared" ca="1" si="323"/>
        <v>844</v>
      </c>
      <c r="I1799" s="26">
        <v>10</v>
      </c>
    </row>
    <row r="1800" spans="1:9">
      <c r="A1800" s="43">
        <v>2022</v>
      </c>
      <c r="B1800" s="1" t="s">
        <v>34</v>
      </c>
      <c r="C1800" s="6" t="s">
        <v>14</v>
      </c>
      <c r="D1800" t="s">
        <v>24</v>
      </c>
      <c r="E1800" s="43">
        <f t="shared" ca="1" si="320"/>
        <v>793</v>
      </c>
      <c r="F1800" s="43">
        <f t="shared" ca="1" si="321"/>
        <v>678</v>
      </c>
      <c r="G1800" s="20">
        <f t="shared" ca="1" si="322"/>
        <v>402</v>
      </c>
      <c r="H1800" s="20">
        <f t="shared" ca="1" si="323"/>
        <v>844</v>
      </c>
      <c r="I1800" s="26">
        <v>10</v>
      </c>
    </row>
    <row r="1801" spans="1:9">
      <c r="A1801" s="43">
        <v>2022</v>
      </c>
      <c r="B1801" s="1" t="s">
        <v>34</v>
      </c>
      <c r="C1801" s="6" t="s">
        <v>14</v>
      </c>
      <c r="D1801" t="s">
        <v>7</v>
      </c>
      <c r="E1801" s="43">
        <f t="shared" ref="E1801:E1809" ca="1" si="324">VLOOKUP($D1801,INDIRECT(A1801&amp;"!B11:K27"),$I1801,FALSE)</f>
        <v>473</v>
      </c>
      <c r="F1801" s="43">
        <f t="shared" ca="1" si="321"/>
        <v>678</v>
      </c>
      <c r="G1801" s="20">
        <f t="shared" ca="1" si="322"/>
        <v>402</v>
      </c>
      <c r="H1801" s="20">
        <f t="shared" ca="1" si="323"/>
        <v>844</v>
      </c>
      <c r="I1801" s="26">
        <v>10</v>
      </c>
    </row>
    <row r="1802" spans="1:9">
      <c r="A1802" s="43">
        <v>2022</v>
      </c>
      <c r="B1802" s="1" t="s">
        <v>34</v>
      </c>
      <c r="C1802" s="6" t="s">
        <v>14</v>
      </c>
      <c r="D1802" t="s">
        <v>8</v>
      </c>
      <c r="E1802" s="43">
        <f t="shared" ca="1" si="324"/>
        <v>644</v>
      </c>
      <c r="F1802" s="43">
        <f t="shared" ca="1" si="321"/>
        <v>678</v>
      </c>
      <c r="G1802" s="20">
        <f t="shared" ca="1" si="322"/>
        <v>402</v>
      </c>
      <c r="H1802" s="20">
        <f t="shared" ca="1" si="323"/>
        <v>844</v>
      </c>
      <c r="I1802" s="26">
        <v>10</v>
      </c>
    </row>
    <row r="1803" spans="1:9">
      <c r="A1803" s="43">
        <v>2022</v>
      </c>
      <c r="B1803" s="1" t="s">
        <v>34</v>
      </c>
      <c r="C1803" s="6" t="s">
        <v>14</v>
      </c>
      <c r="D1803" t="s">
        <v>9</v>
      </c>
      <c r="E1803" s="43">
        <f t="shared" ca="1" si="324"/>
        <v>662</v>
      </c>
      <c r="F1803" s="43">
        <f t="shared" ca="1" si="321"/>
        <v>678</v>
      </c>
      <c r="G1803" s="20">
        <f t="shared" ca="1" si="322"/>
        <v>402</v>
      </c>
      <c r="H1803" s="20">
        <f t="shared" ca="1" si="323"/>
        <v>844</v>
      </c>
      <c r="I1803" s="26">
        <v>10</v>
      </c>
    </row>
    <row r="1804" spans="1:9">
      <c r="A1804" s="43">
        <v>2022</v>
      </c>
      <c r="B1804" s="1" t="s">
        <v>34</v>
      </c>
      <c r="C1804" s="6" t="s">
        <v>14</v>
      </c>
      <c r="D1804" t="s">
        <v>10</v>
      </c>
      <c r="E1804" s="43">
        <f t="shared" ca="1" si="324"/>
        <v>683</v>
      </c>
      <c r="F1804" s="43">
        <f t="shared" ref="F1804:F1810" ca="1" si="325">VLOOKUP($C1804,INDIRECT(A1804&amp;"!B11:K27"),$I1804,FALSE)</f>
        <v>678</v>
      </c>
      <c r="G1804" s="20">
        <f t="shared" ca="1" si="322"/>
        <v>402</v>
      </c>
      <c r="H1804" s="20">
        <f t="shared" ca="1" si="323"/>
        <v>844</v>
      </c>
      <c r="I1804" s="26">
        <v>10</v>
      </c>
    </row>
    <row r="1805" spans="1:9">
      <c r="A1805" s="43">
        <v>2022</v>
      </c>
      <c r="B1805" s="1" t="s">
        <v>34</v>
      </c>
      <c r="C1805" s="6" t="s">
        <v>14</v>
      </c>
      <c r="D1805" t="s">
        <v>11</v>
      </c>
      <c r="E1805" s="43">
        <f t="shared" ca="1" si="324"/>
        <v>659</v>
      </c>
      <c r="F1805" s="43">
        <f t="shared" ca="1" si="325"/>
        <v>678</v>
      </c>
      <c r="G1805" s="20">
        <f t="shared" ca="1" si="322"/>
        <v>402</v>
      </c>
      <c r="H1805" s="20">
        <f t="shared" ca="1" si="323"/>
        <v>844</v>
      </c>
      <c r="I1805" s="26">
        <v>10</v>
      </c>
    </row>
    <row r="1806" spans="1:9">
      <c r="A1806" s="43">
        <v>2022</v>
      </c>
      <c r="B1806" s="1" t="s">
        <v>34</v>
      </c>
      <c r="C1806" s="6" t="s">
        <v>14</v>
      </c>
      <c r="D1806" t="s">
        <v>25</v>
      </c>
      <c r="E1806" s="43">
        <f t="shared" ca="1" si="324"/>
        <v>402</v>
      </c>
      <c r="F1806" s="43">
        <f t="shared" ca="1" si="325"/>
        <v>678</v>
      </c>
      <c r="G1806" s="20">
        <f t="shared" ca="1" si="322"/>
        <v>402</v>
      </c>
      <c r="H1806" s="20">
        <f t="shared" ca="1" si="323"/>
        <v>844</v>
      </c>
      <c r="I1806" s="26">
        <v>10</v>
      </c>
    </row>
    <row r="1807" spans="1:9">
      <c r="A1807" s="43">
        <v>2022</v>
      </c>
      <c r="B1807" s="1" t="s">
        <v>34</v>
      </c>
      <c r="C1807" s="6" t="s">
        <v>14</v>
      </c>
      <c r="D1807" t="s">
        <v>12</v>
      </c>
      <c r="E1807" s="43">
        <f t="shared" ca="1" si="324"/>
        <v>492</v>
      </c>
      <c r="F1807" s="43">
        <f t="shared" ca="1" si="325"/>
        <v>678</v>
      </c>
      <c r="G1807" s="20">
        <f t="shared" ca="1" si="322"/>
        <v>402</v>
      </c>
      <c r="H1807" s="20">
        <f t="shared" ca="1" si="323"/>
        <v>844</v>
      </c>
      <c r="I1807" s="26">
        <v>10</v>
      </c>
    </row>
    <row r="1808" spans="1:9">
      <c r="A1808" s="43">
        <v>2022</v>
      </c>
      <c r="B1808" s="1" t="s">
        <v>34</v>
      </c>
      <c r="C1808" s="6" t="s">
        <v>14</v>
      </c>
      <c r="D1808" t="s">
        <v>13</v>
      </c>
      <c r="E1808" s="43">
        <f t="shared" ca="1" si="324"/>
        <v>718</v>
      </c>
      <c r="F1808" s="43">
        <f t="shared" ca="1" si="325"/>
        <v>678</v>
      </c>
      <c r="G1808" s="20">
        <f t="shared" ca="1" si="322"/>
        <v>402</v>
      </c>
      <c r="H1808" s="20">
        <f t="shared" ca="1" si="323"/>
        <v>844</v>
      </c>
      <c r="I1808" s="26">
        <v>10</v>
      </c>
    </row>
    <row r="1809" spans="1:9">
      <c r="A1809" s="43">
        <v>2022</v>
      </c>
      <c r="B1809" s="1" t="s">
        <v>34</v>
      </c>
      <c r="C1809" s="6" t="s">
        <v>14</v>
      </c>
      <c r="D1809" t="s">
        <v>26</v>
      </c>
      <c r="E1809" s="43">
        <f t="shared" ca="1" si="324"/>
        <v>554</v>
      </c>
      <c r="F1809" s="43">
        <f t="shared" ca="1" si="325"/>
        <v>678</v>
      </c>
      <c r="G1809" s="20">
        <f t="shared" ca="1" si="322"/>
        <v>402</v>
      </c>
      <c r="H1809" s="20">
        <f t="shared" ca="1" si="323"/>
        <v>844</v>
      </c>
      <c r="I1809" s="26">
        <v>10</v>
      </c>
    </row>
    <row r="1810" spans="1:9">
      <c r="A1810" s="43">
        <v>2022</v>
      </c>
      <c r="B1810" s="21" t="s">
        <v>33</v>
      </c>
      <c r="C1810" s="6" t="s">
        <v>14</v>
      </c>
      <c r="D1810" t="s">
        <v>1</v>
      </c>
      <c r="E1810" s="43">
        <f t="shared" ref="E1810:E1816" ca="1" si="326">VLOOKUP($D1810,INDIRECT(A1810&amp;"!B11:K27"),$I1810,FALSE)</f>
        <v>222</v>
      </c>
      <c r="F1810" s="43">
        <f t="shared" ca="1" si="325"/>
        <v>231</v>
      </c>
      <c r="G1810" s="20">
        <f ca="1">MIN(E$1810:E$1825)</f>
        <v>151</v>
      </c>
      <c r="H1810" s="20">
        <f ca="1">MAX(E$1810:E$1825)</f>
        <v>281</v>
      </c>
      <c r="I1810" s="26">
        <v>9</v>
      </c>
    </row>
    <row r="1811" spans="1:9">
      <c r="A1811" s="43">
        <v>2022</v>
      </c>
      <c r="B1811" s="1" t="s">
        <v>33</v>
      </c>
      <c r="C1811" s="6" t="s">
        <v>14</v>
      </c>
      <c r="D1811" t="s">
        <v>2</v>
      </c>
      <c r="E1811" s="43">
        <f t="shared" ca="1" si="326"/>
        <v>240</v>
      </c>
      <c r="F1811" s="43">
        <f t="shared" ref="F1811:F1819" ca="1" si="327">VLOOKUP($C1811,INDIRECT(A1811&amp;"!B11:K27"),$I1811,FALSE)</f>
        <v>231</v>
      </c>
      <c r="G1811" s="20">
        <f t="shared" ref="G1811:G1825" ca="1" si="328">MIN(E$1810:E$1825)</f>
        <v>151</v>
      </c>
      <c r="H1811" s="20">
        <f t="shared" ref="H1811:H1825" ca="1" si="329">MAX(E$1810:E$1825)</f>
        <v>281</v>
      </c>
      <c r="I1811" s="26">
        <v>9</v>
      </c>
    </row>
    <row r="1812" spans="1:9">
      <c r="A1812" s="43">
        <v>2022</v>
      </c>
      <c r="B1812" s="1" t="s">
        <v>33</v>
      </c>
      <c r="C1812" s="6" t="s">
        <v>14</v>
      </c>
      <c r="D1812" t="s">
        <v>3</v>
      </c>
      <c r="E1812" s="43">
        <f t="shared" ca="1" si="326"/>
        <v>204</v>
      </c>
      <c r="F1812" s="43">
        <f t="shared" ca="1" si="327"/>
        <v>231</v>
      </c>
      <c r="G1812" s="20">
        <f t="shared" ca="1" si="328"/>
        <v>151</v>
      </c>
      <c r="H1812" s="20">
        <f t="shared" ca="1" si="329"/>
        <v>281</v>
      </c>
      <c r="I1812" s="26">
        <v>9</v>
      </c>
    </row>
    <row r="1813" spans="1:9">
      <c r="A1813" s="43">
        <v>2022</v>
      </c>
      <c r="B1813" s="1" t="s">
        <v>33</v>
      </c>
      <c r="C1813" s="6" t="s">
        <v>14</v>
      </c>
      <c r="D1813" t="s">
        <v>4</v>
      </c>
      <c r="E1813" s="43">
        <f t="shared" ca="1" si="326"/>
        <v>270</v>
      </c>
      <c r="F1813" s="43">
        <f t="shared" ca="1" si="327"/>
        <v>231</v>
      </c>
      <c r="G1813" s="20">
        <f t="shared" ca="1" si="328"/>
        <v>151</v>
      </c>
      <c r="H1813" s="20">
        <f t="shared" ca="1" si="329"/>
        <v>281</v>
      </c>
      <c r="I1813" s="26">
        <v>9</v>
      </c>
    </row>
    <row r="1814" spans="1:9">
      <c r="A1814" s="43">
        <v>2022</v>
      </c>
      <c r="B1814" s="1" t="s">
        <v>33</v>
      </c>
      <c r="C1814" s="6" t="s">
        <v>14</v>
      </c>
      <c r="D1814" t="s">
        <v>5</v>
      </c>
      <c r="E1814" s="43">
        <f t="shared" ca="1" si="326"/>
        <v>219</v>
      </c>
      <c r="F1814" s="43">
        <f t="shared" ca="1" si="327"/>
        <v>231</v>
      </c>
      <c r="G1814" s="20">
        <f t="shared" ca="1" si="328"/>
        <v>151</v>
      </c>
      <c r="H1814" s="20">
        <f t="shared" ca="1" si="329"/>
        <v>281</v>
      </c>
      <c r="I1814" s="26">
        <v>9</v>
      </c>
    </row>
    <row r="1815" spans="1:9">
      <c r="A1815" s="43">
        <v>2022</v>
      </c>
      <c r="B1815" s="1" t="s">
        <v>33</v>
      </c>
      <c r="C1815" s="6" t="s">
        <v>14</v>
      </c>
      <c r="D1815" t="s">
        <v>6</v>
      </c>
      <c r="E1815" s="43">
        <f t="shared" ca="1" si="326"/>
        <v>219</v>
      </c>
      <c r="F1815" s="43">
        <f t="shared" ca="1" si="327"/>
        <v>231</v>
      </c>
      <c r="G1815" s="20">
        <f t="shared" ca="1" si="328"/>
        <v>151</v>
      </c>
      <c r="H1815" s="20">
        <f t="shared" ca="1" si="329"/>
        <v>281</v>
      </c>
      <c r="I1815" s="26">
        <v>9</v>
      </c>
    </row>
    <row r="1816" spans="1:9">
      <c r="A1816" s="43">
        <v>2022</v>
      </c>
      <c r="B1816" s="1" t="s">
        <v>33</v>
      </c>
      <c r="C1816" s="6" t="s">
        <v>14</v>
      </c>
      <c r="D1816" t="s">
        <v>24</v>
      </c>
      <c r="E1816" s="43">
        <f t="shared" ca="1" si="326"/>
        <v>226</v>
      </c>
      <c r="F1816" s="43">
        <f t="shared" ca="1" si="327"/>
        <v>231</v>
      </c>
      <c r="G1816" s="20">
        <f t="shared" ca="1" si="328"/>
        <v>151</v>
      </c>
      <c r="H1816" s="20">
        <f t="shared" ca="1" si="329"/>
        <v>281</v>
      </c>
      <c r="I1816" s="26">
        <v>9</v>
      </c>
    </row>
    <row r="1817" spans="1:9">
      <c r="A1817" s="43">
        <v>2022</v>
      </c>
      <c r="B1817" s="1" t="s">
        <v>33</v>
      </c>
      <c r="C1817" s="6" t="s">
        <v>14</v>
      </c>
      <c r="D1817" t="s">
        <v>7</v>
      </c>
      <c r="E1817" s="43">
        <f t="shared" ref="E1817:E1825" ca="1" si="330">VLOOKUP($D1817,INDIRECT(A1817&amp;"!B11:K27"),$I1817,FALSE)</f>
        <v>210</v>
      </c>
      <c r="F1817" s="43">
        <f t="shared" ca="1" si="327"/>
        <v>231</v>
      </c>
      <c r="G1817" s="20">
        <f t="shared" ca="1" si="328"/>
        <v>151</v>
      </c>
      <c r="H1817" s="20">
        <f t="shared" ca="1" si="329"/>
        <v>281</v>
      </c>
      <c r="I1817" s="26">
        <v>9</v>
      </c>
    </row>
    <row r="1818" spans="1:9">
      <c r="A1818" s="43">
        <v>2022</v>
      </c>
      <c r="B1818" s="1" t="s">
        <v>33</v>
      </c>
      <c r="C1818" s="6" t="s">
        <v>14</v>
      </c>
      <c r="D1818" t="s">
        <v>8</v>
      </c>
      <c r="E1818" s="43">
        <f t="shared" ca="1" si="330"/>
        <v>258</v>
      </c>
      <c r="F1818" s="43">
        <f t="shared" ca="1" si="327"/>
        <v>231</v>
      </c>
      <c r="G1818" s="20">
        <f t="shared" ca="1" si="328"/>
        <v>151</v>
      </c>
      <c r="H1818" s="20">
        <f t="shared" ca="1" si="329"/>
        <v>281</v>
      </c>
      <c r="I1818" s="26">
        <v>9</v>
      </c>
    </row>
    <row r="1819" spans="1:9">
      <c r="A1819" s="43">
        <v>2022</v>
      </c>
      <c r="B1819" s="1" t="s">
        <v>33</v>
      </c>
      <c r="C1819" s="6" t="s">
        <v>14</v>
      </c>
      <c r="D1819" t="s">
        <v>9</v>
      </c>
      <c r="E1819" s="43">
        <f t="shared" ca="1" si="330"/>
        <v>233</v>
      </c>
      <c r="F1819" s="43">
        <f t="shared" ca="1" si="327"/>
        <v>231</v>
      </c>
      <c r="G1819" s="20">
        <f t="shared" ca="1" si="328"/>
        <v>151</v>
      </c>
      <c r="H1819" s="20">
        <f t="shared" ca="1" si="329"/>
        <v>281</v>
      </c>
      <c r="I1819" s="26">
        <v>9</v>
      </c>
    </row>
    <row r="1820" spans="1:9">
      <c r="A1820" s="43">
        <v>2022</v>
      </c>
      <c r="B1820" s="1" t="s">
        <v>33</v>
      </c>
      <c r="C1820" s="6" t="s">
        <v>14</v>
      </c>
      <c r="D1820" t="s">
        <v>10</v>
      </c>
      <c r="E1820" s="43">
        <f t="shared" ca="1" si="330"/>
        <v>273</v>
      </c>
      <c r="F1820" s="43">
        <f t="shared" ref="F1820:F1826" ca="1" si="331">VLOOKUP($C1820,INDIRECT(A1820&amp;"!B11:K27"),$I1820,FALSE)</f>
        <v>231</v>
      </c>
      <c r="G1820" s="20">
        <f t="shared" ca="1" si="328"/>
        <v>151</v>
      </c>
      <c r="H1820" s="20">
        <f t="shared" ca="1" si="329"/>
        <v>281</v>
      </c>
      <c r="I1820" s="26">
        <v>9</v>
      </c>
    </row>
    <row r="1821" spans="1:9">
      <c r="A1821" s="43">
        <v>2022</v>
      </c>
      <c r="B1821" s="1" t="s">
        <v>33</v>
      </c>
      <c r="C1821" s="6" t="s">
        <v>14</v>
      </c>
      <c r="D1821" t="s">
        <v>11</v>
      </c>
      <c r="E1821" s="43">
        <f t="shared" ca="1" si="330"/>
        <v>242</v>
      </c>
      <c r="F1821" s="43">
        <f t="shared" ca="1" si="331"/>
        <v>231</v>
      </c>
      <c r="G1821" s="20">
        <f t="shared" ca="1" si="328"/>
        <v>151</v>
      </c>
      <c r="H1821" s="20">
        <f t="shared" ca="1" si="329"/>
        <v>281</v>
      </c>
      <c r="I1821" s="26">
        <v>9</v>
      </c>
    </row>
    <row r="1822" spans="1:9">
      <c r="A1822" s="43">
        <v>2022</v>
      </c>
      <c r="B1822" s="1" t="s">
        <v>33</v>
      </c>
      <c r="C1822" s="6" t="s">
        <v>14</v>
      </c>
      <c r="D1822" t="s">
        <v>25</v>
      </c>
      <c r="E1822" s="43">
        <f t="shared" ca="1" si="330"/>
        <v>151</v>
      </c>
      <c r="F1822" s="43">
        <f t="shared" ca="1" si="331"/>
        <v>231</v>
      </c>
      <c r="G1822" s="20">
        <f t="shared" ca="1" si="328"/>
        <v>151</v>
      </c>
      <c r="H1822" s="20">
        <f t="shared" ca="1" si="329"/>
        <v>281</v>
      </c>
      <c r="I1822" s="26">
        <v>9</v>
      </c>
    </row>
    <row r="1823" spans="1:9">
      <c r="A1823" s="43">
        <v>2022</v>
      </c>
      <c r="B1823" s="1" t="s">
        <v>33</v>
      </c>
      <c r="C1823" s="6" t="s">
        <v>14</v>
      </c>
      <c r="D1823" t="s">
        <v>12</v>
      </c>
      <c r="E1823" s="43">
        <f t="shared" ca="1" si="330"/>
        <v>173</v>
      </c>
      <c r="F1823" s="43">
        <f t="shared" ca="1" si="331"/>
        <v>231</v>
      </c>
      <c r="G1823" s="20">
        <f t="shared" ca="1" si="328"/>
        <v>151</v>
      </c>
      <c r="H1823" s="20">
        <f t="shared" ca="1" si="329"/>
        <v>281</v>
      </c>
      <c r="I1823" s="26">
        <v>9</v>
      </c>
    </row>
    <row r="1824" spans="1:9">
      <c r="A1824" s="43">
        <v>2022</v>
      </c>
      <c r="B1824" s="1" t="s">
        <v>33</v>
      </c>
      <c r="C1824" s="6" t="s">
        <v>14</v>
      </c>
      <c r="D1824" t="s">
        <v>13</v>
      </c>
      <c r="E1824" s="43">
        <f t="shared" ca="1" si="330"/>
        <v>281</v>
      </c>
      <c r="F1824" s="43">
        <f t="shared" ca="1" si="331"/>
        <v>231</v>
      </c>
      <c r="G1824" s="20">
        <f t="shared" ca="1" si="328"/>
        <v>151</v>
      </c>
      <c r="H1824" s="20">
        <f t="shared" ca="1" si="329"/>
        <v>281</v>
      </c>
      <c r="I1824" s="26">
        <v>9</v>
      </c>
    </row>
    <row r="1825" spans="1:9">
      <c r="A1825" s="43">
        <v>2022</v>
      </c>
      <c r="B1825" s="1" t="s">
        <v>33</v>
      </c>
      <c r="C1825" s="6" t="s">
        <v>14</v>
      </c>
      <c r="D1825" t="s">
        <v>26</v>
      </c>
      <c r="E1825" s="43">
        <f t="shared" ca="1" si="330"/>
        <v>198</v>
      </c>
      <c r="F1825" s="43">
        <f t="shared" ca="1" si="331"/>
        <v>231</v>
      </c>
      <c r="G1825" s="20">
        <f t="shared" ca="1" si="328"/>
        <v>151</v>
      </c>
      <c r="H1825" s="20">
        <f t="shared" ca="1" si="329"/>
        <v>281</v>
      </c>
      <c r="I1825" s="26">
        <v>9</v>
      </c>
    </row>
    <row r="1826" spans="1:9">
      <c r="A1826" s="43">
        <v>2022</v>
      </c>
      <c r="B1826" s="21" t="s">
        <v>42</v>
      </c>
      <c r="C1826" s="6" t="s">
        <v>14</v>
      </c>
      <c r="D1826" t="s">
        <v>1</v>
      </c>
      <c r="E1826" s="43">
        <f t="shared" ref="E1826:E1832" ca="1" si="332">VLOOKUP($D1826,INDIRECT(A1826&amp;"!B11:K27"),$I1826,FALSE)</f>
        <v>508</v>
      </c>
      <c r="F1826" s="43">
        <f t="shared" ca="1" si="331"/>
        <v>458</v>
      </c>
      <c r="G1826" s="20">
        <f ca="1">MIN(E$1826:E$1841)</f>
        <v>233</v>
      </c>
      <c r="H1826" s="20">
        <f ca="1">MAX(E$1826:E$1841)</f>
        <v>530</v>
      </c>
      <c r="I1826" s="26">
        <v>8</v>
      </c>
    </row>
    <row r="1827" spans="1:9">
      <c r="A1827" s="43">
        <v>2022</v>
      </c>
      <c r="B1827" s="1" t="s">
        <v>42</v>
      </c>
      <c r="C1827" s="6" t="s">
        <v>14</v>
      </c>
      <c r="D1827" t="s">
        <v>2</v>
      </c>
      <c r="E1827" s="43">
        <f t="shared" ca="1" si="332"/>
        <v>529</v>
      </c>
      <c r="F1827" s="43">
        <f t="shared" ref="F1827:F1835" ca="1" si="333">VLOOKUP($C1827,INDIRECT(A1827&amp;"!B11:K27"),$I1827,FALSE)</f>
        <v>458</v>
      </c>
      <c r="G1827" s="20">
        <f t="shared" ref="G1827:G1841" ca="1" si="334">MIN(E$1826:E$1841)</f>
        <v>233</v>
      </c>
      <c r="H1827" s="20">
        <f t="shared" ref="H1827:H1841" ca="1" si="335">MAX(E$1826:E$1841)</f>
        <v>530</v>
      </c>
      <c r="I1827" s="26">
        <v>8</v>
      </c>
    </row>
    <row r="1828" spans="1:9">
      <c r="A1828" s="43">
        <v>2022</v>
      </c>
      <c r="B1828" s="1" t="s">
        <v>42</v>
      </c>
      <c r="C1828" s="6" t="s">
        <v>14</v>
      </c>
      <c r="D1828" t="s">
        <v>3</v>
      </c>
      <c r="E1828" s="43">
        <f t="shared" ca="1" si="332"/>
        <v>466</v>
      </c>
      <c r="F1828" s="43">
        <f t="shared" ca="1" si="333"/>
        <v>458</v>
      </c>
      <c r="G1828" s="20">
        <f t="shared" ca="1" si="334"/>
        <v>233</v>
      </c>
      <c r="H1828" s="20">
        <f t="shared" ca="1" si="335"/>
        <v>530</v>
      </c>
      <c r="I1828" s="26">
        <v>8</v>
      </c>
    </row>
    <row r="1829" spans="1:9">
      <c r="A1829" s="43">
        <v>2022</v>
      </c>
      <c r="B1829" s="1" t="s">
        <v>42</v>
      </c>
      <c r="C1829" s="6" t="s">
        <v>14</v>
      </c>
      <c r="D1829" t="s">
        <v>4</v>
      </c>
      <c r="E1829" s="43">
        <f t="shared" ca="1" si="332"/>
        <v>389</v>
      </c>
      <c r="F1829" s="43">
        <f t="shared" ca="1" si="333"/>
        <v>458</v>
      </c>
      <c r="G1829" s="20">
        <f t="shared" ca="1" si="334"/>
        <v>233</v>
      </c>
      <c r="H1829" s="20">
        <f t="shared" ca="1" si="335"/>
        <v>530</v>
      </c>
      <c r="I1829" s="26">
        <v>8</v>
      </c>
    </row>
    <row r="1830" spans="1:9">
      <c r="A1830" s="43">
        <v>2022</v>
      </c>
      <c r="B1830" s="1" t="s">
        <v>42</v>
      </c>
      <c r="C1830" s="6" t="s">
        <v>14</v>
      </c>
      <c r="D1830" t="s">
        <v>5</v>
      </c>
      <c r="E1830" s="43">
        <f t="shared" ca="1" si="332"/>
        <v>312</v>
      </c>
      <c r="F1830" s="43">
        <f t="shared" ca="1" si="333"/>
        <v>458</v>
      </c>
      <c r="G1830" s="20">
        <f t="shared" ca="1" si="334"/>
        <v>233</v>
      </c>
      <c r="H1830" s="20">
        <f t="shared" ca="1" si="335"/>
        <v>530</v>
      </c>
      <c r="I1830" s="26">
        <v>8</v>
      </c>
    </row>
    <row r="1831" spans="1:9">
      <c r="A1831" s="43">
        <v>2022</v>
      </c>
      <c r="B1831" s="1" t="s">
        <v>42</v>
      </c>
      <c r="C1831" s="6" t="s">
        <v>14</v>
      </c>
      <c r="D1831" t="s">
        <v>6</v>
      </c>
      <c r="E1831" s="43">
        <f t="shared" ca="1" si="332"/>
        <v>473</v>
      </c>
      <c r="F1831" s="43">
        <f t="shared" ca="1" si="333"/>
        <v>458</v>
      </c>
      <c r="G1831" s="20">
        <f t="shared" ca="1" si="334"/>
        <v>233</v>
      </c>
      <c r="H1831" s="20">
        <f t="shared" ca="1" si="335"/>
        <v>530</v>
      </c>
      <c r="I1831" s="26">
        <v>8</v>
      </c>
    </row>
    <row r="1832" spans="1:9">
      <c r="A1832" s="43">
        <v>2022</v>
      </c>
      <c r="B1832" s="1" t="s">
        <v>42</v>
      </c>
      <c r="C1832" s="6" t="s">
        <v>14</v>
      </c>
      <c r="D1832" t="s">
        <v>24</v>
      </c>
      <c r="E1832" s="43">
        <f t="shared" ca="1" si="332"/>
        <v>490</v>
      </c>
      <c r="F1832" s="43">
        <f t="shared" ca="1" si="333"/>
        <v>458</v>
      </c>
      <c r="G1832" s="20">
        <f t="shared" ca="1" si="334"/>
        <v>233</v>
      </c>
      <c r="H1832" s="20">
        <f t="shared" ca="1" si="335"/>
        <v>530</v>
      </c>
      <c r="I1832" s="26">
        <v>8</v>
      </c>
    </row>
    <row r="1833" spans="1:9">
      <c r="A1833" s="43">
        <v>2022</v>
      </c>
      <c r="B1833" s="1" t="s">
        <v>42</v>
      </c>
      <c r="C1833" s="6" t="s">
        <v>14</v>
      </c>
      <c r="D1833" t="s">
        <v>7</v>
      </c>
      <c r="E1833" s="43">
        <f t="shared" ref="E1833:E1841" ca="1" si="336">VLOOKUP($D1833,INDIRECT(A1833&amp;"!B11:K27"),$I1833,FALSE)</f>
        <v>305</v>
      </c>
      <c r="F1833" s="43">
        <f t="shared" ca="1" si="333"/>
        <v>458</v>
      </c>
      <c r="G1833" s="20">
        <f t="shared" ca="1" si="334"/>
        <v>233</v>
      </c>
      <c r="H1833" s="20">
        <f t="shared" ca="1" si="335"/>
        <v>530</v>
      </c>
      <c r="I1833" s="26">
        <v>8</v>
      </c>
    </row>
    <row r="1834" spans="1:9">
      <c r="A1834" s="43">
        <v>2022</v>
      </c>
      <c r="B1834" s="1" t="s">
        <v>42</v>
      </c>
      <c r="C1834" s="6" t="s">
        <v>14</v>
      </c>
      <c r="D1834" t="s">
        <v>8</v>
      </c>
      <c r="E1834" s="43">
        <f t="shared" ca="1" si="336"/>
        <v>436</v>
      </c>
      <c r="F1834" s="43">
        <f t="shared" ca="1" si="333"/>
        <v>458</v>
      </c>
      <c r="G1834" s="20">
        <f t="shared" ca="1" si="334"/>
        <v>233</v>
      </c>
      <c r="H1834" s="20">
        <f t="shared" ca="1" si="335"/>
        <v>530</v>
      </c>
      <c r="I1834" s="26">
        <v>8</v>
      </c>
    </row>
    <row r="1835" spans="1:9">
      <c r="A1835" s="43">
        <v>2022</v>
      </c>
      <c r="B1835" s="1" t="s">
        <v>42</v>
      </c>
      <c r="C1835" s="6" t="s">
        <v>14</v>
      </c>
      <c r="D1835" t="s">
        <v>9</v>
      </c>
      <c r="E1835" s="43">
        <f t="shared" ca="1" si="336"/>
        <v>464</v>
      </c>
      <c r="F1835" s="43">
        <f t="shared" ca="1" si="333"/>
        <v>458</v>
      </c>
      <c r="G1835" s="20">
        <f t="shared" ca="1" si="334"/>
        <v>233</v>
      </c>
      <c r="H1835" s="20">
        <f t="shared" ca="1" si="335"/>
        <v>530</v>
      </c>
      <c r="I1835" s="26">
        <v>8</v>
      </c>
    </row>
    <row r="1836" spans="1:9">
      <c r="A1836" s="43">
        <v>2022</v>
      </c>
      <c r="B1836" s="1" t="s">
        <v>42</v>
      </c>
      <c r="C1836" s="6" t="s">
        <v>14</v>
      </c>
      <c r="D1836" t="s">
        <v>10</v>
      </c>
      <c r="E1836" s="43">
        <f t="shared" ca="1" si="336"/>
        <v>526</v>
      </c>
      <c r="F1836" s="43">
        <f t="shared" ref="F1836:F1842" ca="1" si="337">VLOOKUP($C1836,INDIRECT(A1836&amp;"!B11:K27"),$I1836,FALSE)</f>
        <v>458</v>
      </c>
      <c r="G1836" s="20">
        <f t="shared" ca="1" si="334"/>
        <v>233</v>
      </c>
      <c r="H1836" s="20">
        <f t="shared" ca="1" si="335"/>
        <v>530</v>
      </c>
      <c r="I1836" s="26">
        <v>8</v>
      </c>
    </row>
    <row r="1837" spans="1:9">
      <c r="A1837" s="43">
        <v>2022</v>
      </c>
      <c r="B1837" s="1" t="s">
        <v>42</v>
      </c>
      <c r="C1837" s="6" t="s">
        <v>14</v>
      </c>
      <c r="D1837" t="s">
        <v>11</v>
      </c>
      <c r="E1837" s="43">
        <f t="shared" ca="1" si="336"/>
        <v>466</v>
      </c>
      <c r="F1837" s="43">
        <f t="shared" ca="1" si="337"/>
        <v>458</v>
      </c>
      <c r="G1837" s="20">
        <f t="shared" ca="1" si="334"/>
        <v>233</v>
      </c>
      <c r="H1837" s="20">
        <f t="shared" ca="1" si="335"/>
        <v>530</v>
      </c>
      <c r="I1837" s="26">
        <v>8</v>
      </c>
    </row>
    <row r="1838" spans="1:9">
      <c r="A1838" s="43">
        <v>2022</v>
      </c>
      <c r="B1838" s="1" t="s">
        <v>42</v>
      </c>
      <c r="C1838" s="6" t="s">
        <v>14</v>
      </c>
      <c r="D1838" t="s">
        <v>25</v>
      </c>
      <c r="E1838" s="43">
        <f t="shared" ca="1" si="336"/>
        <v>251</v>
      </c>
      <c r="F1838" s="43">
        <f t="shared" ca="1" si="337"/>
        <v>458</v>
      </c>
      <c r="G1838" s="20">
        <f t="shared" ca="1" si="334"/>
        <v>233</v>
      </c>
      <c r="H1838" s="20">
        <f t="shared" ca="1" si="335"/>
        <v>530</v>
      </c>
      <c r="I1838" s="26">
        <v>8</v>
      </c>
    </row>
    <row r="1839" spans="1:9">
      <c r="A1839" s="43">
        <v>2022</v>
      </c>
      <c r="B1839" s="1" t="s">
        <v>42</v>
      </c>
      <c r="C1839" s="6" t="s">
        <v>14</v>
      </c>
      <c r="D1839" t="s">
        <v>12</v>
      </c>
      <c r="E1839" s="43">
        <f t="shared" ca="1" si="336"/>
        <v>233</v>
      </c>
      <c r="F1839" s="43">
        <f t="shared" ca="1" si="337"/>
        <v>458</v>
      </c>
      <c r="G1839" s="20">
        <f t="shared" ca="1" si="334"/>
        <v>233</v>
      </c>
      <c r="H1839" s="20">
        <f t="shared" ca="1" si="335"/>
        <v>530</v>
      </c>
      <c r="I1839" s="26">
        <v>8</v>
      </c>
    </row>
    <row r="1840" spans="1:9">
      <c r="A1840" s="43">
        <v>2022</v>
      </c>
      <c r="B1840" s="1" t="s">
        <v>42</v>
      </c>
      <c r="C1840" s="6" t="s">
        <v>14</v>
      </c>
      <c r="D1840" t="s">
        <v>13</v>
      </c>
      <c r="E1840" s="43">
        <f t="shared" ca="1" si="336"/>
        <v>530</v>
      </c>
      <c r="F1840" s="43">
        <f t="shared" ca="1" si="337"/>
        <v>458</v>
      </c>
      <c r="G1840" s="20">
        <f t="shared" ca="1" si="334"/>
        <v>233</v>
      </c>
      <c r="H1840" s="20">
        <f t="shared" ca="1" si="335"/>
        <v>530</v>
      </c>
      <c r="I1840" s="26">
        <v>8</v>
      </c>
    </row>
    <row r="1841" spans="1:9">
      <c r="A1841" s="43">
        <v>2022</v>
      </c>
      <c r="B1841" s="1" t="s">
        <v>42</v>
      </c>
      <c r="C1841" s="6" t="s">
        <v>14</v>
      </c>
      <c r="D1841" t="s">
        <v>26</v>
      </c>
      <c r="E1841" s="43">
        <f t="shared" ca="1" si="336"/>
        <v>277</v>
      </c>
      <c r="F1841" s="43">
        <f t="shared" ca="1" si="337"/>
        <v>458</v>
      </c>
      <c r="G1841" s="20">
        <f t="shared" ca="1" si="334"/>
        <v>233</v>
      </c>
      <c r="H1841" s="20">
        <f t="shared" ca="1" si="335"/>
        <v>530</v>
      </c>
      <c r="I1841" s="26">
        <v>8</v>
      </c>
    </row>
    <row r="1842" spans="1:9">
      <c r="A1842" s="43">
        <v>2022</v>
      </c>
      <c r="B1842" s="21" t="s">
        <v>32</v>
      </c>
      <c r="C1842" s="6" t="s">
        <v>14</v>
      </c>
      <c r="D1842" t="s">
        <v>1</v>
      </c>
      <c r="E1842" s="43">
        <f t="shared" ref="E1842:E1848" ca="1" si="338">VLOOKUP($D1842,INDIRECT(A1842&amp;"!B11:K27"),$I1842,FALSE)</f>
        <v>78</v>
      </c>
      <c r="F1842" s="43">
        <f t="shared" ca="1" si="337"/>
        <v>78</v>
      </c>
      <c r="G1842" s="20">
        <f ca="1">MIN(E$1842:E$1857)</f>
        <v>78</v>
      </c>
      <c r="H1842" s="20">
        <f ca="1">MAX(E$1842:E$1857)</f>
        <v>78</v>
      </c>
      <c r="I1842" s="26">
        <v>7</v>
      </c>
    </row>
    <row r="1843" spans="1:9">
      <c r="A1843" s="43">
        <v>2022</v>
      </c>
      <c r="B1843" s="1" t="s">
        <v>32</v>
      </c>
      <c r="C1843" s="6" t="s">
        <v>14</v>
      </c>
      <c r="D1843" t="s">
        <v>2</v>
      </c>
      <c r="E1843" s="43">
        <f t="shared" ca="1" si="338"/>
        <v>78</v>
      </c>
      <c r="F1843" s="43">
        <f t="shared" ref="F1843:F1851" ca="1" si="339">VLOOKUP($C1843,INDIRECT(A1843&amp;"!B11:K27"),$I1843,FALSE)</f>
        <v>78</v>
      </c>
      <c r="G1843" s="20">
        <f t="shared" ref="G1843:G1857" ca="1" si="340">MIN(E$1842:E$1857)</f>
        <v>78</v>
      </c>
      <c r="H1843" s="20">
        <f t="shared" ref="H1843:H1857" ca="1" si="341">MAX(E$1842:E$1857)</f>
        <v>78</v>
      </c>
      <c r="I1843" s="26">
        <v>7</v>
      </c>
    </row>
    <row r="1844" spans="1:9">
      <c r="A1844" s="43">
        <v>2022</v>
      </c>
      <c r="B1844" s="1" t="s">
        <v>32</v>
      </c>
      <c r="C1844" s="6" t="s">
        <v>14</v>
      </c>
      <c r="D1844" t="s">
        <v>3</v>
      </c>
      <c r="E1844" s="43">
        <f t="shared" ca="1" si="338"/>
        <v>78</v>
      </c>
      <c r="F1844" s="43">
        <f t="shared" ca="1" si="339"/>
        <v>78</v>
      </c>
      <c r="G1844" s="20">
        <f t="shared" ca="1" si="340"/>
        <v>78</v>
      </c>
      <c r="H1844" s="20">
        <f t="shared" ca="1" si="341"/>
        <v>78</v>
      </c>
      <c r="I1844" s="26">
        <v>7</v>
      </c>
    </row>
    <row r="1845" spans="1:9">
      <c r="A1845" s="43">
        <v>2022</v>
      </c>
      <c r="B1845" s="1" t="s">
        <v>32</v>
      </c>
      <c r="C1845" s="6" t="s">
        <v>14</v>
      </c>
      <c r="D1845" t="s">
        <v>4</v>
      </c>
      <c r="E1845" s="43">
        <f t="shared" ca="1" si="338"/>
        <v>78</v>
      </c>
      <c r="F1845" s="43">
        <f t="shared" ca="1" si="339"/>
        <v>78</v>
      </c>
      <c r="G1845" s="20">
        <f t="shared" ca="1" si="340"/>
        <v>78</v>
      </c>
      <c r="H1845" s="20">
        <f t="shared" ca="1" si="341"/>
        <v>78</v>
      </c>
      <c r="I1845" s="26">
        <v>7</v>
      </c>
    </row>
    <row r="1846" spans="1:9">
      <c r="A1846" s="43">
        <v>2022</v>
      </c>
      <c r="B1846" s="1" t="s">
        <v>32</v>
      </c>
      <c r="C1846" s="6" t="s">
        <v>14</v>
      </c>
      <c r="D1846" t="s">
        <v>5</v>
      </c>
      <c r="E1846" s="43">
        <f t="shared" ca="1" si="338"/>
        <v>78</v>
      </c>
      <c r="F1846" s="43">
        <f t="shared" ca="1" si="339"/>
        <v>78</v>
      </c>
      <c r="G1846" s="20">
        <f t="shared" ca="1" si="340"/>
        <v>78</v>
      </c>
      <c r="H1846" s="20">
        <f t="shared" ca="1" si="341"/>
        <v>78</v>
      </c>
      <c r="I1846" s="26">
        <v>7</v>
      </c>
    </row>
    <row r="1847" spans="1:9">
      <c r="A1847" s="43">
        <v>2022</v>
      </c>
      <c r="B1847" s="1" t="s">
        <v>32</v>
      </c>
      <c r="C1847" s="6" t="s">
        <v>14</v>
      </c>
      <c r="D1847" t="s">
        <v>6</v>
      </c>
      <c r="E1847" s="43">
        <f t="shared" ca="1" si="338"/>
        <v>78</v>
      </c>
      <c r="F1847" s="43">
        <f t="shared" ca="1" si="339"/>
        <v>78</v>
      </c>
      <c r="G1847" s="20">
        <f t="shared" ca="1" si="340"/>
        <v>78</v>
      </c>
      <c r="H1847" s="20">
        <f t="shared" ca="1" si="341"/>
        <v>78</v>
      </c>
      <c r="I1847" s="26">
        <v>7</v>
      </c>
    </row>
    <row r="1848" spans="1:9">
      <c r="A1848" s="43">
        <v>2022</v>
      </c>
      <c r="B1848" s="1" t="s">
        <v>32</v>
      </c>
      <c r="C1848" s="6" t="s">
        <v>14</v>
      </c>
      <c r="D1848" t="s">
        <v>24</v>
      </c>
      <c r="E1848" s="43">
        <f t="shared" ca="1" si="338"/>
        <v>78</v>
      </c>
      <c r="F1848" s="43">
        <f t="shared" ca="1" si="339"/>
        <v>78</v>
      </c>
      <c r="G1848" s="20">
        <f t="shared" ca="1" si="340"/>
        <v>78</v>
      </c>
      <c r="H1848" s="20">
        <f t="shared" ca="1" si="341"/>
        <v>78</v>
      </c>
      <c r="I1848" s="26">
        <v>7</v>
      </c>
    </row>
    <row r="1849" spans="1:9">
      <c r="A1849" s="43">
        <v>2022</v>
      </c>
      <c r="B1849" s="1" t="s">
        <v>32</v>
      </c>
      <c r="C1849" s="6" t="s">
        <v>14</v>
      </c>
      <c r="D1849" t="s">
        <v>7</v>
      </c>
      <c r="E1849" s="43">
        <f t="shared" ref="E1849:E1857" ca="1" si="342">VLOOKUP($D1849,INDIRECT(A1849&amp;"!B11:K27"),$I1849,FALSE)</f>
        <v>78</v>
      </c>
      <c r="F1849" s="43">
        <f t="shared" ca="1" si="339"/>
        <v>78</v>
      </c>
      <c r="G1849" s="20">
        <f t="shared" ca="1" si="340"/>
        <v>78</v>
      </c>
      <c r="H1849" s="20">
        <f t="shared" ca="1" si="341"/>
        <v>78</v>
      </c>
      <c r="I1849" s="26">
        <v>7</v>
      </c>
    </row>
    <row r="1850" spans="1:9">
      <c r="A1850" s="43">
        <v>2022</v>
      </c>
      <c r="B1850" s="1" t="s">
        <v>32</v>
      </c>
      <c r="C1850" s="6" t="s">
        <v>14</v>
      </c>
      <c r="D1850" t="s">
        <v>8</v>
      </c>
      <c r="E1850" s="43">
        <f t="shared" ca="1" si="342"/>
        <v>78</v>
      </c>
      <c r="F1850" s="43">
        <f t="shared" ca="1" si="339"/>
        <v>78</v>
      </c>
      <c r="G1850" s="20">
        <f t="shared" ca="1" si="340"/>
        <v>78</v>
      </c>
      <c r="H1850" s="20">
        <f t="shared" ca="1" si="341"/>
        <v>78</v>
      </c>
      <c r="I1850" s="26">
        <v>7</v>
      </c>
    </row>
    <row r="1851" spans="1:9">
      <c r="A1851" s="43">
        <v>2022</v>
      </c>
      <c r="B1851" s="1" t="s">
        <v>32</v>
      </c>
      <c r="C1851" s="6" t="s">
        <v>14</v>
      </c>
      <c r="D1851" t="s">
        <v>9</v>
      </c>
      <c r="E1851" s="43">
        <f t="shared" ca="1" si="342"/>
        <v>78</v>
      </c>
      <c r="F1851" s="43">
        <f t="shared" ca="1" si="339"/>
        <v>78</v>
      </c>
      <c r="G1851" s="20">
        <f t="shared" ca="1" si="340"/>
        <v>78</v>
      </c>
      <c r="H1851" s="20">
        <f t="shared" ca="1" si="341"/>
        <v>78</v>
      </c>
      <c r="I1851" s="26">
        <v>7</v>
      </c>
    </row>
    <row r="1852" spans="1:9">
      <c r="A1852" s="43">
        <v>2022</v>
      </c>
      <c r="B1852" s="1" t="s">
        <v>32</v>
      </c>
      <c r="C1852" s="6" t="s">
        <v>14</v>
      </c>
      <c r="D1852" t="s">
        <v>10</v>
      </c>
      <c r="E1852" s="43">
        <f t="shared" ca="1" si="342"/>
        <v>78</v>
      </c>
      <c r="F1852" s="43">
        <f t="shared" ref="F1852:F1858" ca="1" si="343">VLOOKUP($C1852,INDIRECT(A1852&amp;"!B11:K27"),$I1852,FALSE)</f>
        <v>78</v>
      </c>
      <c r="G1852" s="20">
        <f t="shared" ca="1" si="340"/>
        <v>78</v>
      </c>
      <c r="H1852" s="20">
        <f t="shared" ca="1" si="341"/>
        <v>78</v>
      </c>
      <c r="I1852" s="26">
        <v>7</v>
      </c>
    </row>
    <row r="1853" spans="1:9">
      <c r="A1853" s="43">
        <v>2022</v>
      </c>
      <c r="B1853" s="1" t="s">
        <v>32</v>
      </c>
      <c r="C1853" s="6" t="s">
        <v>14</v>
      </c>
      <c r="D1853" t="s">
        <v>11</v>
      </c>
      <c r="E1853" s="43">
        <f t="shared" ca="1" si="342"/>
        <v>78</v>
      </c>
      <c r="F1853" s="43">
        <f t="shared" ca="1" si="343"/>
        <v>78</v>
      </c>
      <c r="G1853" s="20">
        <f t="shared" ca="1" si="340"/>
        <v>78</v>
      </c>
      <c r="H1853" s="20">
        <f t="shared" ca="1" si="341"/>
        <v>78</v>
      </c>
      <c r="I1853" s="26">
        <v>7</v>
      </c>
    </row>
    <row r="1854" spans="1:9">
      <c r="A1854" s="43">
        <v>2022</v>
      </c>
      <c r="B1854" s="1" t="s">
        <v>32</v>
      </c>
      <c r="C1854" s="6" t="s">
        <v>14</v>
      </c>
      <c r="D1854" t="s">
        <v>25</v>
      </c>
      <c r="E1854" s="43">
        <f t="shared" ca="1" si="342"/>
        <v>78</v>
      </c>
      <c r="F1854" s="43">
        <f t="shared" ca="1" si="343"/>
        <v>78</v>
      </c>
      <c r="G1854" s="20">
        <f t="shared" ca="1" si="340"/>
        <v>78</v>
      </c>
      <c r="H1854" s="20">
        <f t="shared" ca="1" si="341"/>
        <v>78</v>
      </c>
      <c r="I1854" s="26">
        <v>7</v>
      </c>
    </row>
    <row r="1855" spans="1:9">
      <c r="A1855" s="43">
        <v>2022</v>
      </c>
      <c r="B1855" s="1" t="s">
        <v>32</v>
      </c>
      <c r="C1855" s="6" t="s">
        <v>14</v>
      </c>
      <c r="D1855" t="s">
        <v>12</v>
      </c>
      <c r="E1855" s="43">
        <f t="shared" ca="1" si="342"/>
        <v>78</v>
      </c>
      <c r="F1855" s="43">
        <f t="shared" ca="1" si="343"/>
        <v>78</v>
      </c>
      <c r="G1855" s="20">
        <f t="shared" ca="1" si="340"/>
        <v>78</v>
      </c>
      <c r="H1855" s="20">
        <f t="shared" ca="1" si="341"/>
        <v>78</v>
      </c>
      <c r="I1855" s="26">
        <v>7</v>
      </c>
    </row>
    <row r="1856" spans="1:9">
      <c r="A1856" s="43">
        <v>2022</v>
      </c>
      <c r="B1856" s="1" t="s">
        <v>32</v>
      </c>
      <c r="C1856" s="6" t="s">
        <v>14</v>
      </c>
      <c r="D1856" t="s">
        <v>13</v>
      </c>
      <c r="E1856" s="43">
        <f t="shared" ca="1" si="342"/>
        <v>78</v>
      </c>
      <c r="F1856" s="43">
        <f t="shared" ca="1" si="343"/>
        <v>78</v>
      </c>
      <c r="G1856" s="20">
        <f t="shared" ca="1" si="340"/>
        <v>78</v>
      </c>
      <c r="H1856" s="20">
        <f t="shared" ca="1" si="341"/>
        <v>78</v>
      </c>
      <c r="I1856" s="26">
        <v>7</v>
      </c>
    </row>
    <row r="1857" spans="1:9">
      <c r="A1857" s="43">
        <v>2022</v>
      </c>
      <c r="B1857" s="1" t="s">
        <v>32</v>
      </c>
      <c r="C1857" s="6" t="s">
        <v>14</v>
      </c>
      <c r="D1857" t="s">
        <v>26</v>
      </c>
      <c r="E1857" s="43">
        <f t="shared" ca="1" si="342"/>
        <v>78</v>
      </c>
      <c r="F1857" s="43">
        <f t="shared" ca="1" si="343"/>
        <v>78</v>
      </c>
      <c r="G1857" s="20">
        <f t="shared" ca="1" si="340"/>
        <v>78</v>
      </c>
      <c r="H1857" s="20">
        <f t="shared" ca="1" si="341"/>
        <v>78</v>
      </c>
      <c r="I1857" s="26">
        <v>7</v>
      </c>
    </row>
    <row r="1858" spans="1:9">
      <c r="A1858" s="43">
        <v>2022</v>
      </c>
      <c r="B1858" s="21" t="s">
        <v>31</v>
      </c>
      <c r="C1858" s="6" t="s">
        <v>14</v>
      </c>
      <c r="D1858" t="s">
        <v>1</v>
      </c>
      <c r="E1858" s="43">
        <f t="shared" ref="E1858:E1864" ca="1" si="344">VLOOKUP($D1858,INDIRECT(A1858&amp;"!B11:K27"),$I1858,FALSE)</f>
        <v>65</v>
      </c>
      <c r="F1858" s="43">
        <f t="shared" ca="1" si="343"/>
        <v>63</v>
      </c>
      <c r="G1858" s="20">
        <f ca="1">MIN(E$1858:E$1873)</f>
        <v>38</v>
      </c>
      <c r="H1858" s="20">
        <f ca="1">MAX(E$1858:E$1873)</f>
        <v>78</v>
      </c>
      <c r="I1858" s="26">
        <v>6</v>
      </c>
    </row>
    <row r="1859" spans="1:9">
      <c r="A1859" s="43">
        <v>2022</v>
      </c>
      <c r="B1859" s="1" t="s">
        <v>31</v>
      </c>
      <c r="C1859" s="6" t="s">
        <v>14</v>
      </c>
      <c r="D1859" t="s">
        <v>2</v>
      </c>
      <c r="E1859" s="43">
        <f t="shared" ca="1" si="344"/>
        <v>60</v>
      </c>
      <c r="F1859" s="43">
        <f t="shared" ref="F1859:F1867" ca="1" si="345">VLOOKUP($C1859,INDIRECT(A1859&amp;"!B11:K27"),$I1859,FALSE)</f>
        <v>63</v>
      </c>
      <c r="G1859" s="20">
        <f t="shared" ref="G1859:G1873" ca="1" si="346">MIN(E$1858:E$1873)</f>
        <v>38</v>
      </c>
      <c r="H1859" s="20">
        <f t="shared" ref="H1859:H1873" ca="1" si="347">MAX(E$1858:E$1873)</f>
        <v>78</v>
      </c>
      <c r="I1859" s="26">
        <v>6</v>
      </c>
    </row>
    <row r="1860" spans="1:9">
      <c r="A1860" s="43">
        <v>2022</v>
      </c>
      <c r="B1860" s="1" t="s">
        <v>31</v>
      </c>
      <c r="C1860" s="6" t="s">
        <v>14</v>
      </c>
      <c r="D1860" t="s">
        <v>3</v>
      </c>
      <c r="E1860" s="43">
        <f t="shared" ca="1" si="344"/>
        <v>48</v>
      </c>
      <c r="F1860" s="43">
        <f t="shared" ca="1" si="345"/>
        <v>63</v>
      </c>
      <c r="G1860" s="20">
        <f t="shared" ca="1" si="346"/>
        <v>38</v>
      </c>
      <c r="H1860" s="20">
        <f t="shared" ca="1" si="347"/>
        <v>78</v>
      </c>
      <c r="I1860" s="26">
        <v>6</v>
      </c>
    </row>
    <row r="1861" spans="1:9">
      <c r="A1861" s="43">
        <v>2022</v>
      </c>
      <c r="B1861" s="1" t="s">
        <v>31</v>
      </c>
      <c r="C1861" s="6" t="s">
        <v>14</v>
      </c>
      <c r="D1861" t="s">
        <v>4</v>
      </c>
      <c r="E1861" s="43">
        <f t="shared" ca="1" si="344"/>
        <v>76</v>
      </c>
      <c r="F1861" s="43">
        <f t="shared" ca="1" si="345"/>
        <v>63</v>
      </c>
      <c r="G1861" s="20">
        <f t="shared" ca="1" si="346"/>
        <v>38</v>
      </c>
      <c r="H1861" s="20">
        <f t="shared" ca="1" si="347"/>
        <v>78</v>
      </c>
      <c r="I1861" s="26">
        <v>6</v>
      </c>
    </row>
    <row r="1862" spans="1:9">
      <c r="A1862" s="43">
        <v>2022</v>
      </c>
      <c r="B1862" s="1" t="s">
        <v>31</v>
      </c>
      <c r="C1862" s="6" t="s">
        <v>14</v>
      </c>
      <c r="D1862" t="s">
        <v>5</v>
      </c>
      <c r="E1862" s="43">
        <f t="shared" ca="1" si="344"/>
        <v>51</v>
      </c>
      <c r="F1862" s="43">
        <f t="shared" ca="1" si="345"/>
        <v>63</v>
      </c>
      <c r="G1862" s="20">
        <f t="shared" ca="1" si="346"/>
        <v>38</v>
      </c>
      <c r="H1862" s="20">
        <f t="shared" ca="1" si="347"/>
        <v>78</v>
      </c>
      <c r="I1862" s="26">
        <v>6</v>
      </c>
    </row>
    <row r="1863" spans="1:9">
      <c r="A1863" s="43">
        <v>2022</v>
      </c>
      <c r="B1863" s="1" t="s">
        <v>31</v>
      </c>
      <c r="C1863" s="6" t="s">
        <v>14</v>
      </c>
      <c r="D1863" t="s">
        <v>6</v>
      </c>
      <c r="E1863" s="43">
        <f t="shared" ca="1" si="344"/>
        <v>38</v>
      </c>
      <c r="F1863" s="43">
        <f t="shared" ca="1" si="345"/>
        <v>63</v>
      </c>
      <c r="G1863" s="20">
        <f t="shared" ca="1" si="346"/>
        <v>38</v>
      </c>
      <c r="H1863" s="20">
        <f t="shared" ca="1" si="347"/>
        <v>78</v>
      </c>
      <c r="I1863" s="26">
        <v>6</v>
      </c>
    </row>
    <row r="1864" spans="1:9">
      <c r="A1864" s="43">
        <v>2022</v>
      </c>
      <c r="B1864" s="1" t="s">
        <v>31</v>
      </c>
      <c r="C1864" s="6" t="s">
        <v>14</v>
      </c>
      <c r="D1864" t="s">
        <v>24</v>
      </c>
      <c r="E1864" s="43">
        <f t="shared" ca="1" si="344"/>
        <v>59</v>
      </c>
      <c r="F1864" s="43">
        <f t="shared" ca="1" si="345"/>
        <v>63</v>
      </c>
      <c r="G1864" s="20">
        <f t="shared" ca="1" si="346"/>
        <v>38</v>
      </c>
      <c r="H1864" s="20">
        <f t="shared" ca="1" si="347"/>
        <v>78</v>
      </c>
      <c r="I1864" s="26">
        <v>6</v>
      </c>
    </row>
    <row r="1865" spans="1:9">
      <c r="A1865" s="43">
        <v>2022</v>
      </c>
      <c r="B1865" s="1" t="s">
        <v>31</v>
      </c>
      <c r="C1865" s="6" t="s">
        <v>14</v>
      </c>
      <c r="D1865" t="s">
        <v>7</v>
      </c>
      <c r="E1865" s="43">
        <f t="shared" ref="E1865:E1873" ca="1" si="348">VLOOKUP($D1865,INDIRECT(A1865&amp;"!B11:K27"),$I1865,FALSE)</f>
        <v>63</v>
      </c>
      <c r="F1865" s="43">
        <f t="shared" ca="1" si="345"/>
        <v>63</v>
      </c>
      <c r="G1865" s="20">
        <f t="shared" ca="1" si="346"/>
        <v>38</v>
      </c>
      <c r="H1865" s="20">
        <f t="shared" ca="1" si="347"/>
        <v>78</v>
      </c>
      <c r="I1865" s="26">
        <v>6</v>
      </c>
    </row>
    <row r="1866" spans="1:9">
      <c r="A1866" s="43">
        <v>2022</v>
      </c>
      <c r="B1866" s="1" t="s">
        <v>31</v>
      </c>
      <c r="C1866" s="6" t="s">
        <v>14</v>
      </c>
      <c r="D1866" t="s">
        <v>8</v>
      </c>
      <c r="E1866" s="43">
        <f t="shared" ca="1" si="348"/>
        <v>65</v>
      </c>
      <c r="F1866" s="43">
        <f t="shared" ca="1" si="345"/>
        <v>63</v>
      </c>
      <c r="G1866" s="20">
        <f t="shared" ca="1" si="346"/>
        <v>38</v>
      </c>
      <c r="H1866" s="20">
        <f t="shared" ca="1" si="347"/>
        <v>78</v>
      </c>
      <c r="I1866" s="26">
        <v>6</v>
      </c>
    </row>
    <row r="1867" spans="1:9">
      <c r="A1867" s="43">
        <v>2022</v>
      </c>
      <c r="B1867" s="1" t="s">
        <v>31</v>
      </c>
      <c r="C1867" s="6" t="s">
        <v>14</v>
      </c>
      <c r="D1867" t="s">
        <v>9</v>
      </c>
      <c r="E1867" s="43">
        <f t="shared" ca="1" si="348"/>
        <v>64</v>
      </c>
      <c r="F1867" s="43">
        <f t="shared" ca="1" si="345"/>
        <v>63</v>
      </c>
      <c r="G1867" s="20">
        <f t="shared" ca="1" si="346"/>
        <v>38</v>
      </c>
      <c r="H1867" s="20">
        <f t="shared" ca="1" si="347"/>
        <v>78</v>
      </c>
      <c r="I1867" s="26">
        <v>6</v>
      </c>
    </row>
    <row r="1868" spans="1:9">
      <c r="A1868" s="43">
        <v>2022</v>
      </c>
      <c r="B1868" s="1" t="s">
        <v>31</v>
      </c>
      <c r="C1868" s="6" t="s">
        <v>14</v>
      </c>
      <c r="D1868" t="s">
        <v>10</v>
      </c>
      <c r="E1868" s="43">
        <f t="shared" ca="1" si="348"/>
        <v>66</v>
      </c>
      <c r="F1868" s="43">
        <f t="shared" ref="F1868:F1874" ca="1" si="349">VLOOKUP($C1868,INDIRECT(A1868&amp;"!B11:K27"),$I1868,FALSE)</f>
        <v>63</v>
      </c>
      <c r="G1868" s="20">
        <f t="shared" ca="1" si="346"/>
        <v>38</v>
      </c>
      <c r="H1868" s="20">
        <f t="shared" ca="1" si="347"/>
        <v>78</v>
      </c>
      <c r="I1868" s="26">
        <v>6</v>
      </c>
    </row>
    <row r="1869" spans="1:9">
      <c r="A1869" s="43">
        <v>2022</v>
      </c>
      <c r="B1869" s="1" t="s">
        <v>31</v>
      </c>
      <c r="C1869" s="6" t="s">
        <v>14</v>
      </c>
      <c r="D1869" t="s">
        <v>11</v>
      </c>
      <c r="E1869" s="43">
        <f t="shared" ca="1" si="348"/>
        <v>62</v>
      </c>
      <c r="F1869" s="43">
        <f t="shared" ca="1" si="349"/>
        <v>63</v>
      </c>
      <c r="G1869" s="20">
        <f t="shared" ca="1" si="346"/>
        <v>38</v>
      </c>
      <c r="H1869" s="20">
        <f t="shared" ca="1" si="347"/>
        <v>78</v>
      </c>
      <c r="I1869" s="26">
        <v>6</v>
      </c>
    </row>
    <row r="1870" spans="1:9">
      <c r="A1870" s="43">
        <v>2022</v>
      </c>
      <c r="B1870" s="1" t="s">
        <v>31</v>
      </c>
      <c r="C1870" s="6" t="s">
        <v>14</v>
      </c>
      <c r="D1870" t="s">
        <v>25</v>
      </c>
      <c r="E1870" s="43">
        <f t="shared" ca="1" si="348"/>
        <v>66</v>
      </c>
      <c r="F1870" s="43">
        <f t="shared" ca="1" si="349"/>
        <v>63</v>
      </c>
      <c r="G1870" s="20">
        <f t="shared" ca="1" si="346"/>
        <v>38</v>
      </c>
      <c r="H1870" s="20">
        <f t="shared" ca="1" si="347"/>
        <v>78</v>
      </c>
      <c r="I1870" s="26">
        <v>6</v>
      </c>
    </row>
    <row r="1871" spans="1:9">
      <c r="A1871" s="43">
        <v>2022</v>
      </c>
      <c r="B1871" s="1" t="s">
        <v>31</v>
      </c>
      <c r="C1871" s="6" t="s">
        <v>14</v>
      </c>
      <c r="D1871" t="s">
        <v>12</v>
      </c>
      <c r="E1871" s="43">
        <f t="shared" ca="1" si="348"/>
        <v>75</v>
      </c>
      <c r="F1871" s="43">
        <f t="shared" ca="1" si="349"/>
        <v>63</v>
      </c>
      <c r="G1871" s="20">
        <f t="shared" ca="1" si="346"/>
        <v>38</v>
      </c>
      <c r="H1871" s="20">
        <f t="shared" ca="1" si="347"/>
        <v>78</v>
      </c>
      <c r="I1871" s="26">
        <v>6</v>
      </c>
    </row>
    <row r="1872" spans="1:9">
      <c r="A1872" s="43">
        <v>2022</v>
      </c>
      <c r="B1872" s="1" t="s">
        <v>31</v>
      </c>
      <c r="C1872" s="6" t="s">
        <v>14</v>
      </c>
      <c r="D1872" t="s">
        <v>13</v>
      </c>
      <c r="E1872" s="43">
        <f t="shared" ca="1" si="348"/>
        <v>52</v>
      </c>
      <c r="F1872" s="43">
        <f t="shared" ca="1" si="349"/>
        <v>63</v>
      </c>
      <c r="G1872" s="20">
        <f t="shared" ca="1" si="346"/>
        <v>38</v>
      </c>
      <c r="H1872" s="20">
        <f t="shared" ca="1" si="347"/>
        <v>78</v>
      </c>
      <c r="I1872" s="26">
        <v>6</v>
      </c>
    </row>
    <row r="1873" spans="1:9">
      <c r="A1873" s="43">
        <v>2022</v>
      </c>
      <c r="B1873" s="1" t="s">
        <v>31</v>
      </c>
      <c r="C1873" s="6" t="s">
        <v>14</v>
      </c>
      <c r="D1873" t="s">
        <v>26</v>
      </c>
      <c r="E1873" s="43">
        <f t="shared" ca="1" si="348"/>
        <v>78</v>
      </c>
      <c r="F1873" s="43">
        <f t="shared" ca="1" si="349"/>
        <v>63</v>
      </c>
      <c r="G1873" s="20">
        <f t="shared" ca="1" si="346"/>
        <v>38</v>
      </c>
      <c r="H1873" s="20">
        <f t="shared" ca="1" si="347"/>
        <v>78</v>
      </c>
      <c r="I1873" s="26">
        <v>6</v>
      </c>
    </row>
    <row r="1874" spans="1:9">
      <c r="A1874" s="43">
        <v>2022</v>
      </c>
      <c r="B1874" s="21" t="s">
        <v>30</v>
      </c>
      <c r="C1874" s="6" t="s">
        <v>14</v>
      </c>
      <c r="D1874" t="s">
        <v>1</v>
      </c>
      <c r="E1874" s="43">
        <f t="shared" ref="E1874:E1880" ca="1" si="350">VLOOKUP($D1874,INDIRECT(A1874&amp;"!B11:K27"),$I1874,FALSE)</f>
        <v>605</v>
      </c>
      <c r="F1874" s="43">
        <f t="shared" ca="1" si="349"/>
        <v>688</v>
      </c>
      <c r="G1874" s="20">
        <f ca="1">MIN(E$1874:E$1889)</f>
        <v>569</v>
      </c>
      <c r="H1874" s="20">
        <f ca="1">MAX(E$1874:E$1889)</f>
        <v>932</v>
      </c>
      <c r="I1874" s="26">
        <v>5</v>
      </c>
    </row>
    <row r="1875" spans="1:9">
      <c r="A1875" s="43">
        <v>2022</v>
      </c>
      <c r="B1875" s="1" t="s">
        <v>30</v>
      </c>
      <c r="C1875" s="6" t="s">
        <v>14</v>
      </c>
      <c r="D1875" t="s">
        <v>2</v>
      </c>
      <c r="E1875" s="43">
        <f t="shared" ca="1" si="350"/>
        <v>569</v>
      </c>
      <c r="F1875" s="43">
        <f t="shared" ref="F1875:F1883" ca="1" si="351">VLOOKUP($C1875,INDIRECT(A1875&amp;"!B11:K27"),$I1875,FALSE)</f>
        <v>688</v>
      </c>
      <c r="G1875" s="20">
        <f t="shared" ref="G1875:G1889" ca="1" si="352">MIN(E$1874:E$1889)</f>
        <v>569</v>
      </c>
      <c r="H1875" s="20">
        <f t="shared" ref="H1875:H1889" ca="1" si="353">MAX(E$1874:E$1889)</f>
        <v>932</v>
      </c>
      <c r="I1875" s="26">
        <v>5</v>
      </c>
    </row>
    <row r="1876" spans="1:9">
      <c r="A1876" s="43">
        <v>2022</v>
      </c>
      <c r="B1876" s="1" t="s">
        <v>30</v>
      </c>
      <c r="C1876" s="6" t="s">
        <v>14</v>
      </c>
      <c r="D1876" t="s">
        <v>3</v>
      </c>
      <c r="E1876" s="43">
        <f t="shared" ca="1" si="350"/>
        <v>754</v>
      </c>
      <c r="F1876" s="43">
        <f t="shared" ca="1" si="351"/>
        <v>688</v>
      </c>
      <c r="G1876" s="20">
        <f t="shared" ca="1" si="352"/>
        <v>569</v>
      </c>
      <c r="H1876" s="20">
        <f t="shared" ca="1" si="353"/>
        <v>932</v>
      </c>
      <c r="I1876" s="26">
        <v>5</v>
      </c>
    </row>
    <row r="1877" spans="1:9">
      <c r="A1877" s="43">
        <v>2022</v>
      </c>
      <c r="B1877" s="1" t="s">
        <v>30</v>
      </c>
      <c r="C1877" s="6" t="s">
        <v>14</v>
      </c>
      <c r="D1877" t="s">
        <v>4</v>
      </c>
      <c r="E1877" s="43">
        <f t="shared" ca="1" si="350"/>
        <v>870</v>
      </c>
      <c r="F1877" s="43">
        <f t="shared" ca="1" si="351"/>
        <v>688</v>
      </c>
      <c r="G1877" s="20">
        <f t="shared" ca="1" si="352"/>
        <v>569</v>
      </c>
      <c r="H1877" s="20">
        <f t="shared" ca="1" si="353"/>
        <v>932</v>
      </c>
      <c r="I1877" s="26">
        <v>5</v>
      </c>
    </row>
    <row r="1878" spans="1:9">
      <c r="A1878" s="43">
        <v>2022</v>
      </c>
      <c r="B1878" s="1" t="s">
        <v>30</v>
      </c>
      <c r="C1878" s="6" t="s">
        <v>14</v>
      </c>
      <c r="D1878" t="s">
        <v>5</v>
      </c>
      <c r="E1878" s="43">
        <f t="shared" ca="1" si="350"/>
        <v>579</v>
      </c>
      <c r="F1878" s="43">
        <f t="shared" ca="1" si="351"/>
        <v>688</v>
      </c>
      <c r="G1878" s="20">
        <f t="shared" ca="1" si="352"/>
        <v>569</v>
      </c>
      <c r="H1878" s="20">
        <f t="shared" ca="1" si="353"/>
        <v>932</v>
      </c>
      <c r="I1878" s="26">
        <v>5</v>
      </c>
    </row>
    <row r="1879" spans="1:9">
      <c r="A1879" s="43">
        <v>2022</v>
      </c>
      <c r="B1879" s="1" t="s">
        <v>30</v>
      </c>
      <c r="C1879" s="6" t="s">
        <v>14</v>
      </c>
      <c r="D1879" t="s">
        <v>6</v>
      </c>
      <c r="E1879" s="43">
        <f t="shared" ca="1" si="350"/>
        <v>596</v>
      </c>
      <c r="F1879" s="43">
        <f t="shared" ca="1" si="351"/>
        <v>688</v>
      </c>
      <c r="G1879" s="20">
        <f t="shared" ca="1" si="352"/>
        <v>569</v>
      </c>
      <c r="H1879" s="20">
        <f t="shared" ca="1" si="353"/>
        <v>932</v>
      </c>
      <c r="I1879" s="26">
        <v>5</v>
      </c>
    </row>
    <row r="1880" spans="1:9">
      <c r="A1880" s="43">
        <v>2022</v>
      </c>
      <c r="B1880" s="1" t="s">
        <v>30</v>
      </c>
      <c r="C1880" s="6" t="s">
        <v>14</v>
      </c>
      <c r="D1880" t="s">
        <v>24</v>
      </c>
      <c r="E1880" s="43">
        <f t="shared" ca="1" si="350"/>
        <v>669</v>
      </c>
      <c r="F1880" s="43">
        <f t="shared" ca="1" si="351"/>
        <v>688</v>
      </c>
      <c r="G1880" s="20">
        <f t="shared" ca="1" si="352"/>
        <v>569</v>
      </c>
      <c r="H1880" s="20">
        <f t="shared" ca="1" si="353"/>
        <v>932</v>
      </c>
      <c r="I1880" s="26">
        <v>5</v>
      </c>
    </row>
    <row r="1881" spans="1:9">
      <c r="A1881" s="43">
        <v>2022</v>
      </c>
      <c r="B1881" s="1" t="s">
        <v>30</v>
      </c>
      <c r="C1881" s="6" t="s">
        <v>14</v>
      </c>
      <c r="D1881" t="s">
        <v>7</v>
      </c>
      <c r="E1881" s="43">
        <f t="shared" ref="E1881:E1889" ca="1" si="354">VLOOKUP($D1881,INDIRECT(A1881&amp;"!B11:K27"),$I1881,FALSE)</f>
        <v>879</v>
      </c>
      <c r="F1881" s="43">
        <f t="shared" ca="1" si="351"/>
        <v>688</v>
      </c>
      <c r="G1881" s="20">
        <f t="shared" ca="1" si="352"/>
        <v>569</v>
      </c>
      <c r="H1881" s="20">
        <f t="shared" ca="1" si="353"/>
        <v>932</v>
      </c>
      <c r="I1881" s="26">
        <v>5</v>
      </c>
    </row>
    <row r="1882" spans="1:9">
      <c r="A1882" s="43">
        <v>2022</v>
      </c>
      <c r="B1882" s="1" t="s">
        <v>30</v>
      </c>
      <c r="C1882" s="6" t="s">
        <v>14</v>
      </c>
      <c r="D1882" t="s">
        <v>8</v>
      </c>
      <c r="E1882" s="43">
        <f t="shared" ca="1" si="354"/>
        <v>691</v>
      </c>
      <c r="F1882" s="43">
        <f t="shared" ca="1" si="351"/>
        <v>688</v>
      </c>
      <c r="G1882" s="20">
        <f t="shared" ca="1" si="352"/>
        <v>569</v>
      </c>
      <c r="H1882" s="20">
        <f t="shared" ca="1" si="353"/>
        <v>932</v>
      </c>
      <c r="I1882" s="26">
        <v>5</v>
      </c>
    </row>
    <row r="1883" spans="1:9">
      <c r="A1883" s="43">
        <v>2022</v>
      </c>
      <c r="B1883" s="1" t="s">
        <v>30</v>
      </c>
      <c r="C1883" s="6" t="s">
        <v>14</v>
      </c>
      <c r="D1883" t="s">
        <v>9</v>
      </c>
      <c r="E1883" s="43">
        <f t="shared" ca="1" si="354"/>
        <v>720</v>
      </c>
      <c r="F1883" s="43">
        <f t="shared" ca="1" si="351"/>
        <v>688</v>
      </c>
      <c r="G1883" s="20">
        <f t="shared" ca="1" si="352"/>
        <v>569</v>
      </c>
      <c r="H1883" s="20">
        <f t="shared" ca="1" si="353"/>
        <v>932</v>
      </c>
      <c r="I1883" s="26">
        <v>5</v>
      </c>
    </row>
    <row r="1884" spans="1:9">
      <c r="A1884" s="43">
        <v>2022</v>
      </c>
      <c r="B1884" s="1" t="s">
        <v>30</v>
      </c>
      <c r="C1884" s="6" t="s">
        <v>14</v>
      </c>
      <c r="D1884" t="s">
        <v>10</v>
      </c>
      <c r="E1884" s="43">
        <f t="shared" ca="1" si="354"/>
        <v>659</v>
      </c>
      <c r="F1884" s="43">
        <f t="shared" ref="F1884:F1908" ca="1" si="355">VLOOKUP($C1884,INDIRECT(A1884&amp;"!B11:K27"),$I1884,FALSE)</f>
        <v>688</v>
      </c>
      <c r="G1884" s="20">
        <f t="shared" ca="1" si="352"/>
        <v>569</v>
      </c>
      <c r="H1884" s="20">
        <f t="shared" ca="1" si="353"/>
        <v>932</v>
      </c>
      <c r="I1884" s="26">
        <v>5</v>
      </c>
    </row>
    <row r="1885" spans="1:9">
      <c r="A1885" s="43">
        <v>2022</v>
      </c>
      <c r="B1885" s="1" t="s">
        <v>30</v>
      </c>
      <c r="C1885" s="6" t="s">
        <v>14</v>
      </c>
      <c r="D1885" t="s">
        <v>11</v>
      </c>
      <c r="E1885" s="43">
        <f t="shared" ca="1" si="354"/>
        <v>749</v>
      </c>
      <c r="F1885" s="43">
        <f t="shared" ca="1" si="355"/>
        <v>688</v>
      </c>
      <c r="G1885" s="20">
        <f t="shared" ca="1" si="352"/>
        <v>569</v>
      </c>
      <c r="H1885" s="20">
        <f t="shared" ca="1" si="353"/>
        <v>932</v>
      </c>
      <c r="I1885" s="26">
        <v>5</v>
      </c>
    </row>
    <row r="1886" spans="1:9">
      <c r="A1886" s="43">
        <v>2022</v>
      </c>
      <c r="B1886" s="1" t="s">
        <v>30</v>
      </c>
      <c r="C1886" s="6" t="s">
        <v>14</v>
      </c>
      <c r="D1886" t="s">
        <v>25</v>
      </c>
      <c r="E1886" s="43">
        <f t="shared" ca="1" si="354"/>
        <v>847</v>
      </c>
      <c r="F1886" s="43">
        <f t="shared" ca="1" si="355"/>
        <v>688</v>
      </c>
      <c r="G1886" s="20">
        <f t="shared" ca="1" si="352"/>
        <v>569</v>
      </c>
      <c r="H1886" s="20">
        <f t="shared" ca="1" si="353"/>
        <v>932</v>
      </c>
      <c r="I1886" s="26">
        <v>5</v>
      </c>
    </row>
    <row r="1887" spans="1:9">
      <c r="A1887" s="43">
        <v>2022</v>
      </c>
      <c r="B1887" s="1" t="s">
        <v>30</v>
      </c>
      <c r="C1887" s="6" t="s">
        <v>14</v>
      </c>
      <c r="D1887" t="s">
        <v>12</v>
      </c>
      <c r="E1887" s="43">
        <f t="shared" ca="1" si="354"/>
        <v>932</v>
      </c>
      <c r="F1887" s="43">
        <f t="shared" ca="1" si="355"/>
        <v>688</v>
      </c>
      <c r="G1887" s="20">
        <f t="shared" ca="1" si="352"/>
        <v>569</v>
      </c>
      <c r="H1887" s="20">
        <f t="shared" ca="1" si="353"/>
        <v>932</v>
      </c>
      <c r="I1887" s="26">
        <v>5</v>
      </c>
    </row>
    <row r="1888" spans="1:9">
      <c r="A1888" s="43">
        <v>2022</v>
      </c>
      <c r="B1888" s="1" t="s">
        <v>30</v>
      </c>
      <c r="C1888" s="6" t="s">
        <v>14</v>
      </c>
      <c r="D1888" t="s">
        <v>13</v>
      </c>
      <c r="E1888" s="43">
        <f t="shared" ca="1" si="354"/>
        <v>647</v>
      </c>
      <c r="F1888" s="43">
        <f t="shared" ca="1" si="355"/>
        <v>688</v>
      </c>
      <c r="G1888" s="20">
        <f t="shared" ca="1" si="352"/>
        <v>569</v>
      </c>
      <c r="H1888" s="20">
        <f t="shared" ca="1" si="353"/>
        <v>932</v>
      </c>
      <c r="I1888" s="26">
        <v>5</v>
      </c>
    </row>
    <row r="1889" spans="1:9">
      <c r="A1889" s="43">
        <v>2022</v>
      </c>
      <c r="B1889" s="1" t="s">
        <v>30</v>
      </c>
      <c r="C1889" s="6" t="s">
        <v>14</v>
      </c>
      <c r="D1889" t="s">
        <v>26</v>
      </c>
      <c r="E1889" s="43">
        <f t="shared" ca="1" si="354"/>
        <v>830</v>
      </c>
      <c r="F1889" s="43">
        <f t="shared" ca="1" si="355"/>
        <v>688</v>
      </c>
      <c r="G1889" s="20">
        <f t="shared" ca="1" si="352"/>
        <v>569</v>
      </c>
      <c r="H1889" s="20">
        <f t="shared" ca="1" si="353"/>
        <v>932</v>
      </c>
      <c r="I1889" s="26">
        <v>5</v>
      </c>
    </row>
    <row r="1890" spans="1:9">
      <c r="A1890" s="43">
        <v>2022</v>
      </c>
      <c r="B1890" s="21" t="s">
        <v>29</v>
      </c>
      <c r="C1890" s="6" t="s">
        <v>14</v>
      </c>
      <c r="D1890" t="s">
        <v>1</v>
      </c>
      <c r="E1890" s="43">
        <f t="shared" ref="E1890:E1896" ca="1" si="356">VLOOKUP($D1890,INDIRECT(A1890&amp;"!B11:K27"),$I1890,FALSE)</f>
        <v>2917</v>
      </c>
      <c r="F1890" s="43">
        <f t="shared" ca="1" si="355"/>
        <v>3167</v>
      </c>
      <c r="G1890" s="20">
        <f ca="1">MIN(E$1890:E$1905)</f>
        <v>2903</v>
      </c>
      <c r="H1890" s="20">
        <f ca="1">MAX(E$1890:E$1905)</f>
        <v>3666</v>
      </c>
      <c r="I1890" s="26">
        <v>4</v>
      </c>
    </row>
    <row r="1891" spans="1:9">
      <c r="A1891" s="43">
        <v>2022</v>
      </c>
      <c r="B1891" s="1" t="s">
        <v>29</v>
      </c>
      <c r="C1891" s="6" t="s">
        <v>14</v>
      </c>
      <c r="D1891" t="s">
        <v>2</v>
      </c>
      <c r="E1891" s="43">
        <f t="shared" ca="1" si="356"/>
        <v>3032</v>
      </c>
      <c r="F1891" s="43">
        <f t="shared" ca="1" si="355"/>
        <v>3167</v>
      </c>
      <c r="G1891" s="20">
        <f t="shared" ref="G1891:G1905" ca="1" si="357">MIN(E$1890:E$1905)</f>
        <v>2903</v>
      </c>
      <c r="H1891" s="20">
        <f t="shared" ref="H1891:H1904" ca="1" si="358">MAX(E$1890:E$1905)</f>
        <v>3666</v>
      </c>
      <c r="I1891" s="26">
        <v>4</v>
      </c>
    </row>
    <row r="1892" spans="1:9">
      <c r="A1892" s="43">
        <v>2022</v>
      </c>
      <c r="B1892" s="1" t="s">
        <v>29</v>
      </c>
      <c r="C1892" s="6" t="s">
        <v>14</v>
      </c>
      <c r="D1892" t="s">
        <v>3</v>
      </c>
      <c r="E1892" s="43">
        <f t="shared" ca="1" si="356"/>
        <v>3272</v>
      </c>
      <c r="F1892" s="43">
        <f t="shared" ca="1" si="355"/>
        <v>3167</v>
      </c>
      <c r="G1892" s="20">
        <f t="shared" ca="1" si="357"/>
        <v>2903</v>
      </c>
      <c r="H1892" s="20">
        <f t="shared" ca="1" si="358"/>
        <v>3666</v>
      </c>
      <c r="I1892" s="26">
        <v>4</v>
      </c>
    </row>
    <row r="1893" spans="1:9">
      <c r="A1893" s="43">
        <v>2022</v>
      </c>
      <c r="B1893" s="1" t="s">
        <v>29</v>
      </c>
      <c r="C1893" s="6" t="s">
        <v>14</v>
      </c>
      <c r="D1893" t="s">
        <v>4</v>
      </c>
      <c r="E1893" s="43">
        <f t="shared" ca="1" si="356"/>
        <v>3542</v>
      </c>
      <c r="F1893" s="43">
        <f t="shared" ca="1" si="355"/>
        <v>3167</v>
      </c>
      <c r="G1893" s="20">
        <f t="shared" ca="1" si="357"/>
        <v>2903</v>
      </c>
      <c r="H1893" s="20">
        <f t="shared" ca="1" si="358"/>
        <v>3666</v>
      </c>
      <c r="I1893" s="26">
        <v>4</v>
      </c>
    </row>
    <row r="1894" spans="1:9">
      <c r="A1894" s="43">
        <v>2022</v>
      </c>
      <c r="B1894" s="1" t="s">
        <v>29</v>
      </c>
      <c r="C1894" s="6" t="s">
        <v>14</v>
      </c>
      <c r="D1894" t="s">
        <v>5</v>
      </c>
      <c r="E1894" s="43">
        <f t="shared" ca="1" si="356"/>
        <v>2903</v>
      </c>
      <c r="F1894" s="43">
        <f t="shared" ca="1" si="355"/>
        <v>3167</v>
      </c>
      <c r="G1894" s="20">
        <f t="shared" ca="1" si="357"/>
        <v>2903</v>
      </c>
      <c r="H1894" s="20">
        <f t="shared" ca="1" si="358"/>
        <v>3666</v>
      </c>
      <c r="I1894" s="26">
        <v>4</v>
      </c>
    </row>
    <row r="1895" spans="1:9">
      <c r="A1895" s="43">
        <v>2022</v>
      </c>
      <c r="B1895" s="1" t="s">
        <v>29</v>
      </c>
      <c r="C1895" s="6" t="s">
        <v>14</v>
      </c>
      <c r="D1895" t="s">
        <v>6</v>
      </c>
      <c r="E1895" s="43">
        <f t="shared" ca="1" si="356"/>
        <v>3034</v>
      </c>
      <c r="F1895" s="43">
        <f t="shared" ca="1" si="355"/>
        <v>3167</v>
      </c>
      <c r="G1895" s="20">
        <f t="shared" ca="1" si="357"/>
        <v>2903</v>
      </c>
      <c r="H1895" s="20">
        <f t="shared" ca="1" si="358"/>
        <v>3666</v>
      </c>
      <c r="I1895" s="26">
        <v>4</v>
      </c>
    </row>
    <row r="1896" spans="1:9">
      <c r="A1896" s="43">
        <v>2022</v>
      </c>
      <c r="B1896" s="1" t="s">
        <v>29</v>
      </c>
      <c r="C1896" s="6" t="s">
        <v>14</v>
      </c>
      <c r="D1896" t="s">
        <v>24</v>
      </c>
      <c r="E1896" s="43">
        <f t="shared" ca="1" si="356"/>
        <v>3105</v>
      </c>
      <c r="F1896" s="43">
        <f t="shared" ca="1" si="355"/>
        <v>3167</v>
      </c>
      <c r="G1896" s="20">
        <f t="shared" ca="1" si="357"/>
        <v>2903</v>
      </c>
      <c r="H1896" s="20">
        <f t="shared" ca="1" si="358"/>
        <v>3666</v>
      </c>
      <c r="I1896" s="26">
        <v>4</v>
      </c>
    </row>
    <row r="1897" spans="1:9">
      <c r="A1897" s="43">
        <v>2022</v>
      </c>
      <c r="B1897" s="1" t="s">
        <v>29</v>
      </c>
      <c r="C1897" s="6" t="s">
        <v>14</v>
      </c>
      <c r="D1897" t="s">
        <v>7</v>
      </c>
      <c r="E1897" s="43">
        <f t="shared" ref="E1897:E1905" ca="1" si="359">VLOOKUP($D1897,INDIRECT(A1897&amp;"!B11:K27"),$I1897,FALSE)</f>
        <v>3576</v>
      </c>
      <c r="F1897" s="43">
        <f t="shared" ca="1" si="355"/>
        <v>3167</v>
      </c>
      <c r="G1897" s="20">
        <f t="shared" ca="1" si="357"/>
        <v>2903</v>
      </c>
      <c r="H1897" s="20">
        <f t="shared" ca="1" si="358"/>
        <v>3666</v>
      </c>
      <c r="I1897" s="26">
        <v>4</v>
      </c>
    </row>
    <row r="1898" spans="1:9">
      <c r="A1898" s="43">
        <v>2022</v>
      </c>
      <c r="B1898" s="1" t="s">
        <v>29</v>
      </c>
      <c r="C1898" s="6" t="s">
        <v>14</v>
      </c>
      <c r="D1898" t="s">
        <v>8</v>
      </c>
      <c r="E1898" s="43">
        <f t="shared" ca="1" si="359"/>
        <v>3095</v>
      </c>
      <c r="F1898" s="43">
        <f t="shared" ca="1" si="355"/>
        <v>3167</v>
      </c>
      <c r="G1898" s="20">
        <f t="shared" ca="1" si="357"/>
        <v>2903</v>
      </c>
      <c r="H1898" s="20">
        <f t="shared" ca="1" si="358"/>
        <v>3666</v>
      </c>
      <c r="I1898" s="26">
        <v>4</v>
      </c>
    </row>
    <row r="1899" spans="1:9">
      <c r="A1899" s="43">
        <v>2022</v>
      </c>
      <c r="B1899" s="1" t="s">
        <v>29</v>
      </c>
      <c r="C1899" s="6" t="s">
        <v>14</v>
      </c>
      <c r="D1899" t="s">
        <v>9</v>
      </c>
      <c r="E1899" s="43">
        <f t="shared" ca="1" si="359"/>
        <v>3254</v>
      </c>
      <c r="F1899" s="43">
        <f t="shared" ca="1" si="355"/>
        <v>3167</v>
      </c>
      <c r="G1899" s="20">
        <f t="shared" ca="1" si="357"/>
        <v>2903</v>
      </c>
      <c r="H1899" s="20">
        <f t="shared" ca="1" si="358"/>
        <v>3666</v>
      </c>
      <c r="I1899" s="26">
        <v>4</v>
      </c>
    </row>
    <row r="1900" spans="1:9">
      <c r="A1900" s="43">
        <v>2022</v>
      </c>
      <c r="B1900" s="1" t="s">
        <v>29</v>
      </c>
      <c r="C1900" s="6" t="s">
        <v>14</v>
      </c>
      <c r="D1900" t="s">
        <v>10</v>
      </c>
      <c r="E1900" s="43">
        <f t="shared" ca="1" si="359"/>
        <v>3070</v>
      </c>
      <c r="F1900" s="43">
        <f t="shared" ca="1" si="355"/>
        <v>3167</v>
      </c>
      <c r="G1900" s="20">
        <f t="shared" ca="1" si="357"/>
        <v>2903</v>
      </c>
      <c r="H1900" s="20">
        <f t="shared" ca="1" si="358"/>
        <v>3666</v>
      </c>
      <c r="I1900" s="26">
        <v>4</v>
      </c>
    </row>
    <row r="1901" spans="1:9">
      <c r="A1901" s="43">
        <v>2022</v>
      </c>
      <c r="B1901" s="1" t="s">
        <v>29</v>
      </c>
      <c r="C1901" s="6" t="s">
        <v>14</v>
      </c>
      <c r="D1901" t="s">
        <v>11</v>
      </c>
      <c r="E1901" s="43">
        <f t="shared" ca="1" si="359"/>
        <v>3244</v>
      </c>
      <c r="F1901" s="43">
        <f t="shared" ca="1" si="355"/>
        <v>3167</v>
      </c>
      <c r="G1901" s="20">
        <f t="shared" ca="1" si="357"/>
        <v>2903</v>
      </c>
      <c r="H1901" s="20">
        <f t="shared" ca="1" si="358"/>
        <v>3666</v>
      </c>
      <c r="I1901" s="26">
        <v>4</v>
      </c>
    </row>
    <row r="1902" spans="1:9">
      <c r="A1902" s="43">
        <v>2022</v>
      </c>
      <c r="B1902" s="1" t="s">
        <v>29</v>
      </c>
      <c r="C1902" s="6" t="s">
        <v>14</v>
      </c>
      <c r="D1902" t="s">
        <v>25</v>
      </c>
      <c r="E1902" s="43">
        <f t="shared" ca="1" si="359"/>
        <v>3445</v>
      </c>
      <c r="F1902" s="43">
        <f t="shared" ca="1" si="355"/>
        <v>3167</v>
      </c>
      <c r="G1902" s="20">
        <f t="shared" ca="1" si="357"/>
        <v>2903</v>
      </c>
      <c r="H1902" s="20">
        <f t="shared" ca="1" si="358"/>
        <v>3666</v>
      </c>
      <c r="I1902" s="26">
        <v>4</v>
      </c>
    </row>
    <row r="1903" spans="1:9">
      <c r="A1903" s="43">
        <v>2022</v>
      </c>
      <c r="B1903" s="1" t="s">
        <v>29</v>
      </c>
      <c r="C1903" s="6" t="s">
        <v>14</v>
      </c>
      <c r="D1903" t="s">
        <v>12</v>
      </c>
      <c r="E1903" s="43">
        <f t="shared" ca="1" si="359"/>
        <v>3666</v>
      </c>
      <c r="F1903" s="43">
        <f t="shared" ca="1" si="355"/>
        <v>3167</v>
      </c>
      <c r="G1903" s="20">
        <f t="shared" ca="1" si="357"/>
        <v>2903</v>
      </c>
      <c r="H1903" s="20">
        <f t="shared" ca="1" si="358"/>
        <v>3666</v>
      </c>
      <c r="I1903" s="26">
        <v>4</v>
      </c>
    </row>
    <row r="1904" spans="1:9">
      <c r="A1904" s="43">
        <v>2022</v>
      </c>
      <c r="B1904" s="1" t="s">
        <v>29</v>
      </c>
      <c r="C1904" s="6" t="s">
        <v>14</v>
      </c>
      <c r="D1904" t="s">
        <v>13</v>
      </c>
      <c r="E1904" s="43">
        <f t="shared" ca="1" si="359"/>
        <v>3155</v>
      </c>
      <c r="F1904" s="43">
        <f t="shared" ca="1" si="355"/>
        <v>3167</v>
      </c>
      <c r="G1904" s="20">
        <f t="shared" ca="1" si="357"/>
        <v>2903</v>
      </c>
      <c r="H1904" s="20">
        <f t="shared" ca="1" si="358"/>
        <v>3666</v>
      </c>
      <c r="I1904" s="26">
        <v>4</v>
      </c>
    </row>
    <row r="1905" spans="1:9">
      <c r="A1905" s="43">
        <v>2022</v>
      </c>
      <c r="B1905" s="1" t="s">
        <v>29</v>
      </c>
      <c r="C1905" s="6" t="s">
        <v>14</v>
      </c>
      <c r="D1905" t="s">
        <v>26</v>
      </c>
      <c r="E1905" s="43">
        <f t="shared" ca="1" si="359"/>
        <v>3436</v>
      </c>
      <c r="F1905" s="43">
        <f t="shared" ca="1" si="355"/>
        <v>3167</v>
      </c>
      <c r="G1905" s="20">
        <f t="shared" ca="1" si="357"/>
        <v>2903</v>
      </c>
      <c r="H1905" s="20">
        <f ca="1">MAX(E$1890:E$1905)</f>
        <v>3666</v>
      </c>
      <c r="I1905" s="26">
        <v>4</v>
      </c>
    </row>
    <row r="1906" spans="1:9">
      <c r="A1906" s="43">
        <v>2022</v>
      </c>
      <c r="B1906" s="21" t="s">
        <v>28</v>
      </c>
      <c r="C1906" s="6" t="s">
        <v>14</v>
      </c>
      <c r="D1906" t="s">
        <v>1</v>
      </c>
      <c r="E1906" s="43">
        <f t="shared" ref="E1906:E1912" ca="1" si="360">VLOOKUP($D1906,INDIRECT(A1906&amp;"!B11:K27"),$I1906,FALSE)</f>
        <v>514</v>
      </c>
      <c r="F1906" s="43">
        <f t="shared" ca="1" si="355"/>
        <v>577</v>
      </c>
      <c r="G1906" s="20">
        <f ca="1">MIN(E$1906:E$1921)</f>
        <v>469</v>
      </c>
      <c r="H1906" s="20">
        <f ca="1">MAX(E$1906:E$1921)</f>
        <v>757</v>
      </c>
      <c r="I1906" s="26">
        <v>3</v>
      </c>
    </row>
    <row r="1907" spans="1:9">
      <c r="A1907" s="43">
        <v>2022</v>
      </c>
      <c r="B1907" s="1" t="s">
        <v>28</v>
      </c>
      <c r="C1907" s="6" t="s">
        <v>14</v>
      </c>
      <c r="D1907" t="s">
        <v>2</v>
      </c>
      <c r="E1907" s="43">
        <f t="shared" ca="1" si="360"/>
        <v>579</v>
      </c>
      <c r="F1907" s="43">
        <f t="shared" ca="1" si="355"/>
        <v>577</v>
      </c>
      <c r="G1907" s="20">
        <f t="shared" ref="G1907:G1921" ca="1" si="361">MIN(E$1906:E$1921)</f>
        <v>469</v>
      </c>
      <c r="H1907" s="20">
        <f t="shared" ref="H1907:H1921" ca="1" si="362">MAX(E$1906:E$1921)</f>
        <v>757</v>
      </c>
      <c r="I1907" s="26">
        <v>3</v>
      </c>
    </row>
    <row r="1908" spans="1:9">
      <c r="A1908" s="43">
        <v>2022</v>
      </c>
      <c r="B1908" s="1" t="s">
        <v>28</v>
      </c>
      <c r="C1908" s="6" t="s">
        <v>14</v>
      </c>
      <c r="D1908" t="s">
        <v>3</v>
      </c>
      <c r="E1908" s="43">
        <f t="shared" ca="1" si="360"/>
        <v>743</v>
      </c>
      <c r="F1908" s="43">
        <f t="shared" ca="1" si="355"/>
        <v>577</v>
      </c>
      <c r="G1908" s="20">
        <f t="shared" ca="1" si="361"/>
        <v>469</v>
      </c>
      <c r="H1908" s="20">
        <f t="shared" ca="1" si="362"/>
        <v>757</v>
      </c>
      <c r="I1908" s="26">
        <v>3</v>
      </c>
    </row>
    <row r="1909" spans="1:9">
      <c r="A1909" s="43">
        <v>2022</v>
      </c>
      <c r="B1909" s="1" t="s">
        <v>28</v>
      </c>
      <c r="C1909" s="6" t="s">
        <v>14</v>
      </c>
      <c r="D1909" t="s">
        <v>4</v>
      </c>
      <c r="E1909" s="43">
        <f t="shared" ca="1" si="360"/>
        <v>494</v>
      </c>
      <c r="F1909" s="43">
        <f t="shared" ref="F1909:F1915" ca="1" si="363">VLOOKUP($C1909,INDIRECT(A1909&amp;"!B11:K27"),$I1909,FALSE)</f>
        <v>577</v>
      </c>
      <c r="G1909" s="20">
        <f t="shared" ca="1" si="361"/>
        <v>469</v>
      </c>
      <c r="H1909" s="20">
        <f t="shared" ca="1" si="362"/>
        <v>757</v>
      </c>
      <c r="I1909" s="26">
        <v>3</v>
      </c>
    </row>
    <row r="1910" spans="1:9">
      <c r="A1910" s="43">
        <v>2022</v>
      </c>
      <c r="B1910" s="1" t="s">
        <v>28</v>
      </c>
      <c r="C1910" s="6" t="s">
        <v>14</v>
      </c>
      <c r="D1910" t="s">
        <v>5</v>
      </c>
      <c r="E1910" s="43">
        <f t="shared" ca="1" si="360"/>
        <v>656</v>
      </c>
      <c r="F1910" s="43">
        <f t="shared" ca="1" si="363"/>
        <v>577</v>
      </c>
      <c r="G1910" s="20">
        <f t="shared" ca="1" si="361"/>
        <v>469</v>
      </c>
      <c r="H1910" s="20">
        <f t="shared" ca="1" si="362"/>
        <v>757</v>
      </c>
      <c r="I1910" s="26">
        <v>3</v>
      </c>
    </row>
    <row r="1911" spans="1:9">
      <c r="A1911" s="43">
        <v>2022</v>
      </c>
      <c r="B1911" s="1" t="s">
        <v>28</v>
      </c>
      <c r="C1911" s="6" t="s">
        <v>14</v>
      </c>
      <c r="D1911" t="s">
        <v>6</v>
      </c>
      <c r="E1911" s="43">
        <f t="shared" ca="1" si="360"/>
        <v>757</v>
      </c>
      <c r="F1911" s="43">
        <f t="shared" ca="1" si="363"/>
        <v>577</v>
      </c>
      <c r="G1911" s="20">
        <f t="shared" ca="1" si="361"/>
        <v>469</v>
      </c>
      <c r="H1911" s="20">
        <f t="shared" ca="1" si="362"/>
        <v>757</v>
      </c>
      <c r="I1911" s="26">
        <v>3</v>
      </c>
    </row>
    <row r="1912" spans="1:9">
      <c r="A1912" s="43">
        <v>2022</v>
      </c>
      <c r="B1912" s="1" t="s">
        <v>28</v>
      </c>
      <c r="C1912" s="6" t="s">
        <v>14</v>
      </c>
      <c r="D1912" t="s">
        <v>24</v>
      </c>
      <c r="E1912" s="43">
        <f t="shared" ca="1" si="360"/>
        <v>575</v>
      </c>
      <c r="F1912" s="43">
        <f t="shared" ca="1" si="363"/>
        <v>577</v>
      </c>
      <c r="G1912" s="20">
        <f t="shared" ca="1" si="361"/>
        <v>469</v>
      </c>
      <c r="H1912" s="20">
        <f t="shared" ca="1" si="362"/>
        <v>757</v>
      </c>
      <c r="I1912" s="26">
        <v>3</v>
      </c>
    </row>
    <row r="1913" spans="1:9">
      <c r="A1913" s="43">
        <v>2022</v>
      </c>
      <c r="B1913" s="1" t="s">
        <v>28</v>
      </c>
      <c r="C1913" s="6" t="s">
        <v>14</v>
      </c>
      <c r="D1913" t="s">
        <v>7</v>
      </c>
      <c r="E1913" s="43">
        <f t="shared" ref="E1913:E1921" ca="1" si="364">VLOOKUP($D1913,INDIRECT(A1913&amp;"!B11:K27"),$I1913,FALSE)</f>
        <v>598</v>
      </c>
      <c r="F1913" s="43">
        <f t="shared" ca="1" si="363"/>
        <v>577</v>
      </c>
      <c r="G1913" s="20">
        <f t="shared" ca="1" si="361"/>
        <v>469</v>
      </c>
      <c r="H1913" s="20">
        <f t="shared" ca="1" si="362"/>
        <v>757</v>
      </c>
      <c r="I1913" s="26">
        <v>3</v>
      </c>
    </row>
    <row r="1914" spans="1:9">
      <c r="A1914" s="43">
        <v>2022</v>
      </c>
      <c r="B1914" s="1" t="s">
        <v>28</v>
      </c>
      <c r="C1914" s="6" t="s">
        <v>14</v>
      </c>
      <c r="D1914" t="s">
        <v>8</v>
      </c>
      <c r="E1914" s="43">
        <f t="shared" ca="1" si="364"/>
        <v>469</v>
      </c>
      <c r="F1914" s="43">
        <f t="shared" ca="1" si="363"/>
        <v>577</v>
      </c>
      <c r="G1914" s="20">
        <f t="shared" ca="1" si="361"/>
        <v>469</v>
      </c>
      <c r="H1914" s="20">
        <f t="shared" ca="1" si="362"/>
        <v>757</v>
      </c>
      <c r="I1914" s="26">
        <v>3</v>
      </c>
    </row>
    <row r="1915" spans="1:9">
      <c r="A1915" s="43">
        <v>2022</v>
      </c>
      <c r="B1915" s="1" t="s">
        <v>28</v>
      </c>
      <c r="C1915" s="6" t="s">
        <v>14</v>
      </c>
      <c r="D1915" t="s">
        <v>9</v>
      </c>
      <c r="E1915" s="43">
        <f t="shared" ca="1" si="364"/>
        <v>652</v>
      </c>
      <c r="F1915" s="43">
        <f t="shared" ca="1" si="363"/>
        <v>577</v>
      </c>
      <c r="G1915" s="20">
        <f t="shared" ca="1" si="361"/>
        <v>469</v>
      </c>
      <c r="H1915" s="20">
        <f t="shared" ca="1" si="362"/>
        <v>757</v>
      </c>
      <c r="I1915" s="26">
        <v>3</v>
      </c>
    </row>
    <row r="1916" spans="1:9">
      <c r="A1916" s="43">
        <v>2022</v>
      </c>
      <c r="B1916" s="1" t="s">
        <v>28</v>
      </c>
      <c r="C1916" s="6" t="s">
        <v>14</v>
      </c>
      <c r="D1916" t="s">
        <v>10</v>
      </c>
      <c r="E1916" s="43">
        <f t="shared" ca="1" si="364"/>
        <v>498</v>
      </c>
      <c r="F1916" s="43">
        <f t="shared" ref="F1916:F1921" ca="1" si="365">VLOOKUP($C1916,INDIRECT(A1916&amp;"!B11:K27"),$I1916,FALSE)</f>
        <v>577</v>
      </c>
      <c r="G1916" s="20">
        <f t="shared" ca="1" si="361"/>
        <v>469</v>
      </c>
      <c r="H1916" s="20">
        <f t="shared" ca="1" si="362"/>
        <v>757</v>
      </c>
      <c r="I1916" s="26">
        <v>3</v>
      </c>
    </row>
    <row r="1917" spans="1:9">
      <c r="A1917" s="43">
        <v>2022</v>
      </c>
      <c r="B1917" s="1" t="s">
        <v>28</v>
      </c>
      <c r="C1917" s="6" t="s">
        <v>14</v>
      </c>
      <c r="D1917" t="s">
        <v>11</v>
      </c>
      <c r="E1917" s="43">
        <f t="shared" ca="1" si="364"/>
        <v>691</v>
      </c>
      <c r="F1917" s="43">
        <f t="shared" ca="1" si="365"/>
        <v>577</v>
      </c>
      <c r="G1917" s="20">
        <f t="shared" ca="1" si="361"/>
        <v>469</v>
      </c>
      <c r="H1917" s="20">
        <f t="shared" ca="1" si="362"/>
        <v>757</v>
      </c>
      <c r="I1917" s="26">
        <v>3</v>
      </c>
    </row>
    <row r="1918" spans="1:9">
      <c r="A1918" s="43">
        <v>2022</v>
      </c>
      <c r="B1918" s="1" t="s">
        <v>28</v>
      </c>
      <c r="C1918" s="6" t="s">
        <v>14</v>
      </c>
      <c r="D1918" t="s">
        <v>25</v>
      </c>
      <c r="E1918" s="43">
        <f t="shared" ca="1" si="364"/>
        <v>531</v>
      </c>
      <c r="F1918" s="43">
        <f t="shared" ca="1" si="365"/>
        <v>577</v>
      </c>
      <c r="G1918" s="20">
        <f t="shared" ca="1" si="361"/>
        <v>469</v>
      </c>
      <c r="H1918" s="20">
        <f t="shared" ca="1" si="362"/>
        <v>757</v>
      </c>
      <c r="I1918" s="26">
        <v>3</v>
      </c>
    </row>
    <row r="1919" spans="1:9">
      <c r="A1919" s="43">
        <v>2022</v>
      </c>
      <c r="B1919" s="1" t="s">
        <v>28</v>
      </c>
      <c r="C1919" s="6" t="s">
        <v>14</v>
      </c>
      <c r="D1919" t="s">
        <v>12</v>
      </c>
      <c r="E1919" s="43">
        <f t="shared" ca="1" si="364"/>
        <v>530</v>
      </c>
      <c r="F1919" s="43">
        <f t="shared" ca="1" si="365"/>
        <v>577</v>
      </c>
      <c r="G1919" s="20">
        <f t="shared" ca="1" si="361"/>
        <v>469</v>
      </c>
      <c r="H1919" s="20">
        <f t="shared" ca="1" si="362"/>
        <v>757</v>
      </c>
      <c r="I1919" s="26">
        <v>3</v>
      </c>
    </row>
    <row r="1920" spans="1:9">
      <c r="A1920" s="43">
        <v>2022</v>
      </c>
      <c r="B1920" s="1" t="s">
        <v>28</v>
      </c>
      <c r="C1920" s="6" t="s">
        <v>14</v>
      </c>
      <c r="D1920" t="s">
        <v>13</v>
      </c>
      <c r="E1920" s="43">
        <f t="shared" ca="1" si="364"/>
        <v>576</v>
      </c>
      <c r="F1920" s="43">
        <f t="shared" ca="1" si="365"/>
        <v>577</v>
      </c>
      <c r="G1920" s="20">
        <f t="shared" ca="1" si="361"/>
        <v>469</v>
      </c>
      <c r="H1920" s="20">
        <f t="shared" ca="1" si="362"/>
        <v>757</v>
      </c>
      <c r="I1920" s="26">
        <v>3</v>
      </c>
    </row>
    <row r="1921" spans="1:9">
      <c r="A1921" s="43">
        <v>2022</v>
      </c>
      <c r="B1921" s="1" t="s">
        <v>28</v>
      </c>
      <c r="C1921" s="6" t="s">
        <v>14</v>
      </c>
      <c r="D1921" t="s">
        <v>26</v>
      </c>
      <c r="E1921" s="43">
        <f t="shared" ca="1" si="364"/>
        <v>511</v>
      </c>
      <c r="F1921" s="43">
        <f t="shared" ca="1" si="365"/>
        <v>577</v>
      </c>
      <c r="G1921" s="20">
        <f t="shared" ca="1" si="361"/>
        <v>469</v>
      </c>
      <c r="H1921" s="20">
        <f t="shared" ca="1" si="362"/>
        <v>757</v>
      </c>
      <c r="I1921" s="26">
        <v>3</v>
      </c>
    </row>
  </sheetData>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499984740745262"/>
  </sheetPr>
  <dimension ref="A1:E13"/>
  <sheetViews>
    <sheetView workbookViewId="0">
      <selection activeCell="C18" sqref="C18"/>
    </sheetView>
  </sheetViews>
  <sheetFormatPr baseColWidth="10" defaultRowHeight="12"/>
  <cols>
    <col min="1" max="1" width="54" bestFit="1" customWidth="1"/>
    <col min="2" max="2" width="20.140625" bestFit="1" customWidth="1"/>
    <col min="3" max="3" width="19.7109375" bestFit="1" customWidth="1"/>
    <col min="4" max="4" width="18.42578125" bestFit="1" customWidth="1"/>
    <col min="5" max="5" width="23.140625" bestFit="1" customWidth="1"/>
    <col min="6" max="6" width="8.28515625" customWidth="1"/>
    <col min="7" max="7" width="9.5703125" customWidth="1"/>
    <col min="8" max="8" width="8.28515625" customWidth="1"/>
    <col min="9" max="9" width="9.5703125" customWidth="1"/>
    <col min="10" max="10" width="8.28515625" customWidth="1"/>
    <col min="11" max="11" width="9.5703125" customWidth="1"/>
    <col min="12" max="12" width="8.28515625" customWidth="1"/>
    <col min="13" max="13" width="9.5703125" customWidth="1"/>
    <col min="14" max="14" width="8.28515625" customWidth="1"/>
    <col min="15" max="15" width="9.5703125" customWidth="1"/>
    <col min="16" max="16" width="14.42578125" bestFit="1" customWidth="1"/>
  </cols>
  <sheetData>
    <row r="1" spans="1:5">
      <c r="A1" s="7" t="s">
        <v>18</v>
      </c>
      <c r="B1" s="43" t="s">
        <v>1</v>
      </c>
    </row>
    <row r="2" spans="1:5">
      <c r="A2" s="7" t="s">
        <v>39</v>
      </c>
      <c r="B2" s="8">
        <v>2022</v>
      </c>
    </row>
    <row r="4" spans="1:5">
      <c r="A4" s="7" t="s">
        <v>0</v>
      </c>
      <c r="B4" s="43" t="s">
        <v>21</v>
      </c>
      <c r="C4" s="43" t="s">
        <v>20</v>
      </c>
      <c r="D4" s="43" t="s">
        <v>44</v>
      </c>
      <c r="E4" s="43" t="s">
        <v>19</v>
      </c>
    </row>
    <row r="5" spans="1:5">
      <c r="A5" s="8" t="s">
        <v>64</v>
      </c>
      <c r="B5" s="9">
        <v>844</v>
      </c>
      <c r="C5" s="9">
        <v>402</v>
      </c>
      <c r="D5" s="9">
        <v>703</v>
      </c>
      <c r="E5" s="9">
        <v>678</v>
      </c>
    </row>
    <row r="6" spans="1:5">
      <c r="A6" s="8" t="s">
        <v>33</v>
      </c>
      <c r="B6" s="9">
        <v>281</v>
      </c>
      <c r="C6" s="9">
        <v>151</v>
      </c>
      <c r="D6" s="9">
        <v>222</v>
      </c>
      <c r="E6" s="9">
        <v>231</v>
      </c>
    </row>
    <row r="7" spans="1:5">
      <c r="A7" s="8" t="s">
        <v>42</v>
      </c>
      <c r="B7" s="9">
        <v>530</v>
      </c>
      <c r="C7" s="9">
        <v>233</v>
      </c>
      <c r="D7" s="9">
        <v>508</v>
      </c>
      <c r="E7" s="9">
        <v>458</v>
      </c>
    </row>
    <row r="8" spans="1:5">
      <c r="A8" s="8" t="s">
        <v>32</v>
      </c>
      <c r="B8" s="9">
        <v>78</v>
      </c>
      <c r="C8" s="9">
        <v>78</v>
      </c>
      <c r="D8" s="9">
        <v>78</v>
      </c>
      <c r="E8" s="9">
        <v>78</v>
      </c>
    </row>
    <row r="9" spans="1:5">
      <c r="A9" s="8" t="s">
        <v>31</v>
      </c>
      <c r="B9" s="9">
        <v>78</v>
      </c>
      <c r="C9" s="9">
        <v>38</v>
      </c>
      <c r="D9" s="9">
        <v>65</v>
      </c>
      <c r="E9" s="9">
        <v>63</v>
      </c>
    </row>
    <row r="10" spans="1:5">
      <c r="A10" s="8" t="s">
        <v>30</v>
      </c>
      <c r="B10" s="9">
        <v>932</v>
      </c>
      <c r="C10" s="9">
        <v>569</v>
      </c>
      <c r="D10" s="9">
        <v>605</v>
      </c>
      <c r="E10" s="9">
        <v>688</v>
      </c>
    </row>
    <row r="11" spans="1:5">
      <c r="A11" s="8" t="s">
        <v>29</v>
      </c>
      <c r="B11" s="9">
        <v>3666</v>
      </c>
      <c r="C11" s="9">
        <v>2903</v>
      </c>
      <c r="D11" s="9">
        <v>2917</v>
      </c>
      <c r="E11" s="9">
        <v>3167</v>
      </c>
    </row>
    <row r="12" spans="1:5">
      <c r="A12" s="8" t="s">
        <v>28</v>
      </c>
      <c r="B12" s="9">
        <v>757</v>
      </c>
      <c r="C12" s="9">
        <v>469</v>
      </c>
      <c r="D12" s="9">
        <v>514</v>
      </c>
      <c r="E12" s="9">
        <v>577</v>
      </c>
    </row>
    <row r="13" spans="1:5">
      <c r="A13" s="8" t="s">
        <v>15</v>
      </c>
      <c r="B13" s="9">
        <v>7166</v>
      </c>
      <c r="C13" s="9">
        <v>4843</v>
      </c>
      <c r="D13" s="9">
        <v>5612</v>
      </c>
      <c r="E13" s="9">
        <v>5940</v>
      </c>
    </row>
  </sheetData>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16</vt:i4>
      </vt:variant>
    </vt:vector>
  </HeadingPairs>
  <TitlesOfParts>
    <vt:vector size="34" baseType="lpstr">
      <vt:lpstr>Grafik</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Datengrundlage</vt:lpstr>
      <vt:lpstr>Pivot Personal je 1000 EW</vt:lpstr>
      <vt:lpstr>'2008'!Druckbereich</vt:lpstr>
      <vt:lpstr>'2009'!Druckbereich</vt:lpstr>
      <vt:lpstr>'2010'!Druckbereich</vt:lpstr>
      <vt:lpstr>'2011'!Druckbereich</vt:lpstr>
      <vt:lpstr>'2012'!Druckbereich</vt:lpstr>
      <vt:lpstr>'2013'!Druckbereich</vt:lpstr>
      <vt:lpstr>'2014'!Druckbereich</vt:lpstr>
      <vt:lpstr>'2015'!Druckbereich</vt:lpstr>
      <vt:lpstr>'2016'!Druckbereich</vt:lpstr>
      <vt:lpstr>'2017'!Druckbereich</vt:lpstr>
      <vt:lpstr>'2018'!Druckbereich</vt:lpstr>
      <vt:lpstr>'2019'!Druckbereich</vt:lpstr>
      <vt:lpstr>'2020'!Druckbereich</vt:lpstr>
      <vt:lpstr>'2021'!Druckbereich</vt:lpstr>
      <vt:lpstr>'2022'!Druckbereich</vt:lpstr>
      <vt:lpstr>Grafik!Druckbereich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2023-02-03T08:01:48Z</dcterms:created>
  <dcterms:modified xsi:type="dcterms:W3CDTF">2024-08-16T09:16:01Z</dcterms:modified>
</cp:coreProperties>
</file>