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hidePivotFieldList="1" defaultThemeVersion="124226"/>
  <workbookProtection workbookAlgorithmName="SHA-512" workbookHashValue="RSYtSA9ENE84Uqbs7CBgPOR5ckt+TETlQzfqQWW1YSw1mOFYddXwLb84DE1UHoXosriFbIOtaUamc13Nv57JwQ==" workbookSaltValue="hoNuNAczL2NDkyW51ri6sg==" workbookSpinCount="100000" lockStructure="1"/>
  <bookViews>
    <workbookView xWindow="-390" yWindow="60" windowWidth="19425" windowHeight="11025"/>
  </bookViews>
  <sheets>
    <sheet name="Grafik" sheetId="7" r:id="rId1"/>
    <sheet name="Tabelle" sheetId="9" r:id="rId2"/>
    <sheet name="Pivot Personal je 1000 EW" sheetId="2" state="hidden" r:id="rId3"/>
    <sheet name="Datengrundlage" sheetId="1" state="hidden" r:id="rId4"/>
  </sheets>
  <definedNames>
    <definedName name="Datenschnitt_Land">#N/A</definedName>
    <definedName name="_xlnm.Print_Area" localSheetId="0">Grafik!$B$2:$K$44</definedName>
    <definedName name="_xlnm.Print_Area" localSheetId="1">Tabelle!$B$2:$J$29</definedName>
    <definedName name="HTML_CodePage" hidden="1">1252</definedName>
    <definedName name="HTML_Control" hidden="1">{"'1734'!$A$10:$F$24"}</definedName>
    <definedName name="HTML_Control_1" hidden="1">{"'1734'!$A$10:$F$24"}</definedName>
    <definedName name="HTML_Control_1_1" hidden="1">{"'1734'!$A$10:$F$24"}</definedName>
    <definedName name="HTML_Control_1_1_1" hidden="1">{"'1734'!$A$10:$F$24"}</definedName>
    <definedName name="HTML_Control_1_1_1_1" hidden="1">{"'1734'!$A$10:$F$24"}</definedName>
    <definedName name="HTML_Control_1_1_2" hidden="1">{"'1734'!$A$10:$F$24"}</definedName>
    <definedName name="HTML_Control_1_2" hidden="1">{"'1734'!$A$10:$F$24"}</definedName>
    <definedName name="HTML_Control_1_2_1" hidden="1">{"'1734'!$A$10:$F$24"}</definedName>
    <definedName name="HTML_Control_1_3" hidden="1">{"'1734'!$A$10:$F$24"}</definedName>
    <definedName name="HTML_Control_2" hidden="1">{"'1734'!$A$10:$F$24"}</definedName>
    <definedName name="HTML_Control_2_1" hidden="1">{"'1734'!$A$10:$F$24"}</definedName>
    <definedName name="HTML_Control_2_1_1" hidden="1">{"'1734'!$A$10:$F$24"}</definedName>
    <definedName name="HTML_Control_2_2" hidden="1">{"'1734'!$A$10:$F$24"}</definedName>
    <definedName name="HTML_Control_3" hidden="1">{"'1734'!$A$10:$F$24"}</definedName>
    <definedName name="HTML_Control_3_1"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s>
  <calcPr calcId="162913"/>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D99" i="1" l="1"/>
  <c r="D100" i="1"/>
  <c r="D101" i="1"/>
  <c r="D102" i="1"/>
  <c r="D103" i="1"/>
  <c r="D104" i="1"/>
  <c r="D105" i="1"/>
  <c r="D106" i="1"/>
  <c r="D107" i="1"/>
  <c r="D108" i="1"/>
  <c r="D109" i="1"/>
  <c r="D110" i="1"/>
  <c r="D111" i="1"/>
  <c r="D112" i="1"/>
  <c r="D113" i="1"/>
  <c r="D98" i="1"/>
  <c r="C99" i="1"/>
  <c r="C100" i="1"/>
  <c r="C101" i="1"/>
  <c r="C102" i="1"/>
  <c r="C103" i="1"/>
  <c r="C104" i="1"/>
  <c r="C105" i="1"/>
  <c r="C106" i="1"/>
  <c r="C107" i="1"/>
  <c r="C108" i="1"/>
  <c r="C109" i="1"/>
  <c r="C110" i="1"/>
  <c r="C111" i="1"/>
  <c r="C112" i="1"/>
  <c r="C113" i="1"/>
  <c r="C98" i="1"/>
  <c r="D83" i="1"/>
  <c r="D84" i="1"/>
  <c r="D85" i="1"/>
  <c r="D86" i="1"/>
  <c r="D87" i="1"/>
  <c r="D88" i="1"/>
  <c r="D89" i="1"/>
  <c r="D90" i="1"/>
  <c r="D91" i="1"/>
  <c r="D92" i="1"/>
  <c r="D93" i="1"/>
  <c r="D94" i="1"/>
  <c r="D95" i="1"/>
  <c r="D96" i="1"/>
  <c r="D97" i="1"/>
  <c r="D82" i="1"/>
  <c r="C83" i="1"/>
  <c r="C84" i="1"/>
  <c r="C85" i="1"/>
  <c r="C86" i="1"/>
  <c r="C87" i="1"/>
  <c r="C88" i="1"/>
  <c r="C89" i="1"/>
  <c r="C90" i="1"/>
  <c r="C91" i="1"/>
  <c r="C92" i="1"/>
  <c r="C93" i="1"/>
  <c r="C94" i="1"/>
  <c r="C95" i="1"/>
  <c r="C96" i="1"/>
  <c r="C97" i="1"/>
  <c r="C82" i="1"/>
  <c r="F85" i="1" l="1"/>
  <c r="F89" i="1"/>
  <c r="F93" i="1"/>
  <c r="F97" i="1"/>
  <c r="F83" i="1"/>
  <c r="F91" i="1"/>
  <c r="F96" i="1"/>
  <c r="F86" i="1"/>
  <c r="F90" i="1"/>
  <c r="F94" i="1"/>
  <c r="F82" i="1"/>
  <c r="F87" i="1"/>
  <c r="F95" i="1"/>
  <c r="F84" i="1"/>
  <c r="F88" i="1"/>
  <c r="F92" i="1"/>
  <c r="D67" i="1"/>
  <c r="D68" i="1"/>
  <c r="D69" i="1"/>
  <c r="D70" i="1"/>
  <c r="D71" i="1"/>
  <c r="D72" i="1"/>
  <c r="D73" i="1"/>
  <c r="D74" i="1"/>
  <c r="D75" i="1"/>
  <c r="D76" i="1"/>
  <c r="D77" i="1"/>
  <c r="D78" i="1"/>
  <c r="D79" i="1"/>
  <c r="D80" i="1"/>
  <c r="D81" i="1"/>
  <c r="D66" i="1"/>
  <c r="C67" i="1"/>
  <c r="C68" i="1"/>
  <c r="C69" i="1"/>
  <c r="C70" i="1"/>
  <c r="C71" i="1"/>
  <c r="C72" i="1"/>
  <c r="C73" i="1"/>
  <c r="C74" i="1"/>
  <c r="C75" i="1"/>
  <c r="C76" i="1"/>
  <c r="C77" i="1"/>
  <c r="C78" i="1"/>
  <c r="C79" i="1"/>
  <c r="C80" i="1"/>
  <c r="C81" i="1"/>
  <c r="C66" i="1"/>
  <c r="D51" i="1"/>
  <c r="D52" i="1"/>
  <c r="D53" i="1"/>
  <c r="D54" i="1"/>
  <c r="D55" i="1"/>
  <c r="D56" i="1"/>
  <c r="D57" i="1"/>
  <c r="D58" i="1"/>
  <c r="D59" i="1"/>
  <c r="D60" i="1"/>
  <c r="D61" i="1"/>
  <c r="D62" i="1"/>
  <c r="D63" i="1"/>
  <c r="D64" i="1"/>
  <c r="D65" i="1"/>
  <c r="D50" i="1"/>
  <c r="C51" i="1"/>
  <c r="C52" i="1"/>
  <c r="C53" i="1"/>
  <c r="C54" i="1"/>
  <c r="C55" i="1"/>
  <c r="C56" i="1"/>
  <c r="C57" i="1"/>
  <c r="C58" i="1"/>
  <c r="C59" i="1"/>
  <c r="C60" i="1"/>
  <c r="C61" i="1"/>
  <c r="C62" i="1"/>
  <c r="C63" i="1"/>
  <c r="C64" i="1"/>
  <c r="C65" i="1"/>
  <c r="C50" i="1"/>
  <c r="D35" i="1"/>
  <c r="D36" i="1"/>
  <c r="D37" i="1"/>
  <c r="D38" i="1"/>
  <c r="D39" i="1"/>
  <c r="D40" i="1"/>
  <c r="D41" i="1"/>
  <c r="D42" i="1"/>
  <c r="D43" i="1"/>
  <c r="D44" i="1"/>
  <c r="D45" i="1"/>
  <c r="D46" i="1"/>
  <c r="D47" i="1"/>
  <c r="D48" i="1"/>
  <c r="D49" i="1"/>
  <c r="D34" i="1"/>
  <c r="C35" i="1"/>
  <c r="C36" i="1"/>
  <c r="C37" i="1"/>
  <c r="C38" i="1"/>
  <c r="C39" i="1"/>
  <c r="C40" i="1"/>
  <c r="C41" i="1"/>
  <c r="C42" i="1"/>
  <c r="C43" i="1"/>
  <c r="C44" i="1"/>
  <c r="C45" i="1"/>
  <c r="C46" i="1"/>
  <c r="C47" i="1"/>
  <c r="C48" i="1"/>
  <c r="C49" i="1"/>
  <c r="C34" i="1"/>
  <c r="D19" i="1"/>
  <c r="D20" i="1"/>
  <c r="D21" i="1"/>
  <c r="D22" i="1"/>
  <c r="D23" i="1"/>
  <c r="D24" i="1"/>
  <c r="D25" i="1"/>
  <c r="D26" i="1"/>
  <c r="D27" i="1"/>
  <c r="D28" i="1"/>
  <c r="D29" i="1"/>
  <c r="D30" i="1"/>
  <c r="D31" i="1"/>
  <c r="D32" i="1"/>
  <c r="D33" i="1"/>
  <c r="D18" i="1"/>
  <c r="C19" i="1"/>
  <c r="C20" i="1"/>
  <c r="C21" i="1"/>
  <c r="C22" i="1"/>
  <c r="C23" i="1"/>
  <c r="C24" i="1"/>
  <c r="C25" i="1"/>
  <c r="C26" i="1"/>
  <c r="C27" i="1"/>
  <c r="C28" i="1"/>
  <c r="C29" i="1"/>
  <c r="C30" i="1"/>
  <c r="C31" i="1"/>
  <c r="C32" i="1"/>
  <c r="C33" i="1"/>
  <c r="C18" i="1"/>
  <c r="D3" i="1"/>
  <c r="D4" i="1"/>
  <c r="D5" i="1"/>
  <c r="D6" i="1"/>
  <c r="D7" i="1"/>
  <c r="D8" i="1"/>
  <c r="D9" i="1"/>
  <c r="D10" i="1"/>
  <c r="D11" i="1"/>
  <c r="D12" i="1"/>
  <c r="D13" i="1"/>
  <c r="D14" i="1"/>
  <c r="D15" i="1"/>
  <c r="D16" i="1"/>
  <c r="D17" i="1"/>
  <c r="D2" i="1"/>
  <c r="C3" i="1"/>
  <c r="C4" i="1"/>
  <c r="C5" i="1"/>
  <c r="C6" i="1"/>
  <c r="C7" i="1"/>
  <c r="C8" i="1"/>
  <c r="C9" i="1"/>
  <c r="C10" i="1"/>
  <c r="C11" i="1"/>
  <c r="C12" i="1"/>
  <c r="C13" i="1"/>
  <c r="C14" i="1"/>
  <c r="C15" i="1"/>
  <c r="C16" i="1"/>
  <c r="C17" i="1"/>
  <c r="C2" i="1"/>
  <c r="F66" i="1" l="1"/>
  <c r="F99" i="1"/>
  <c r="F100" i="1"/>
  <c r="F101" i="1"/>
  <c r="F102" i="1"/>
  <c r="F103" i="1"/>
  <c r="F104" i="1"/>
  <c r="F105" i="1"/>
  <c r="F106" i="1"/>
  <c r="F107" i="1"/>
  <c r="F108" i="1"/>
  <c r="F109" i="1"/>
  <c r="F110" i="1"/>
  <c r="F111" i="1"/>
  <c r="F112" i="1"/>
  <c r="F113" i="1"/>
  <c r="F98" i="1"/>
  <c r="E99" i="1"/>
  <c r="E100" i="1"/>
  <c r="E101" i="1"/>
  <c r="E102" i="1"/>
  <c r="E103" i="1"/>
  <c r="E104" i="1"/>
  <c r="E105" i="1"/>
  <c r="E106" i="1"/>
  <c r="E107" i="1"/>
  <c r="E108" i="1"/>
  <c r="E109" i="1"/>
  <c r="E110" i="1"/>
  <c r="E111" i="1"/>
  <c r="E112" i="1"/>
  <c r="E113" i="1"/>
  <c r="E98" i="1"/>
  <c r="E83" i="1"/>
  <c r="E84" i="1"/>
  <c r="E85" i="1"/>
  <c r="E86" i="1"/>
  <c r="E87" i="1"/>
  <c r="E88" i="1"/>
  <c r="E89" i="1"/>
  <c r="E90" i="1"/>
  <c r="E91" i="1"/>
  <c r="E92" i="1"/>
  <c r="E93" i="1"/>
  <c r="E94" i="1"/>
  <c r="E95" i="1"/>
  <c r="E96" i="1"/>
  <c r="E97" i="1"/>
  <c r="E82" i="1"/>
  <c r="F67" i="1"/>
  <c r="F68" i="1"/>
  <c r="F69" i="1"/>
  <c r="F70" i="1"/>
  <c r="F71" i="1"/>
  <c r="F72" i="1"/>
  <c r="F73" i="1"/>
  <c r="F74" i="1"/>
  <c r="F75" i="1"/>
  <c r="F76" i="1"/>
  <c r="F77" i="1"/>
  <c r="F78" i="1"/>
  <c r="F79" i="1"/>
  <c r="F80" i="1"/>
  <c r="F81" i="1"/>
  <c r="E67" i="1"/>
  <c r="E68" i="1"/>
  <c r="E69" i="1"/>
  <c r="E70" i="1"/>
  <c r="E71" i="1"/>
  <c r="E72" i="1"/>
  <c r="E73" i="1"/>
  <c r="E74" i="1"/>
  <c r="E75" i="1"/>
  <c r="E76" i="1"/>
  <c r="E77" i="1"/>
  <c r="E78" i="1"/>
  <c r="E79" i="1"/>
  <c r="E80" i="1"/>
  <c r="E81" i="1"/>
  <c r="E66" i="1"/>
  <c r="F51" i="1"/>
  <c r="F52" i="1"/>
  <c r="F53" i="1"/>
  <c r="F54" i="1"/>
  <c r="F55" i="1"/>
  <c r="F56" i="1"/>
  <c r="F57" i="1"/>
  <c r="F58" i="1"/>
  <c r="F59" i="1"/>
  <c r="F60" i="1"/>
  <c r="F61" i="1"/>
  <c r="F62" i="1"/>
  <c r="F63" i="1"/>
  <c r="F64" i="1"/>
  <c r="F65" i="1"/>
  <c r="E51" i="1"/>
  <c r="E52" i="1"/>
  <c r="E53" i="1"/>
  <c r="E54" i="1"/>
  <c r="E55" i="1"/>
  <c r="E56" i="1"/>
  <c r="E57" i="1"/>
  <c r="E58" i="1"/>
  <c r="E59" i="1"/>
  <c r="E60" i="1"/>
  <c r="E61" i="1"/>
  <c r="E62" i="1"/>
  <c r="E63" i="1"/>
  <c r="E64" i="1"/>
  <c r="E65" i="1"/>
  <c r="F50" i="1"/>
  <c r="E50" i="1"/>
  <c r="F35" i="1"/>
  <c r="F36" i="1"/>
  <c r="F37" i="1"/>
  <c r="F38" i="1"/>
  <c r="F39" i="1"/>
  <c r="F40" i="1"/>
  <c r="F41" i="1"/>
  <c r="F42" i="1"/>
  <c r="F43" i="1"/>
  <c r="F44" i="1"/>
  <c r="F45" i="1"/>
  <c r="F46" i="1"/>
  <c r="F47" i="1"/>
  <c r="F48" i="1"/>
  <c r="F49" i="1"/>
  <c r="E35" i="1"/>
  <c r="E36" i="1"/>
  <c r="E37" i="1"/>
  <c r="E38" i="1"/>
  <c r="E39" i="1"/>
  <c r="E40" i="1"/>
  <c r="E41" i="1"/>
  <c r="E42" i="1"/>
  <c r="E43" i="1"/>
  <c r="E44" i="1"/>
  <c r="E45" i="1"/>
  <c r="E46" i="1"/>
  <c r="E47" i="1"/>
  <c r="E48" i="1"/>
  <c r="E49" i="1"/>
  <c r="F34" i="1"/>
  <c r="E34" i="1"/>
  <c r="F19" i="1"/>
  <c r="F20" i="1"/>
  <c r="F21" i="1"/>
  <c r="F22" i="1"/>
  <c r="F23" i="1"/>
  <c r="F24" i="1"/>
  <c r="F25" i="1"/>
  <c r="F26" i="1"/>
  <c r="F27" i="1"/>
  <c r="F28" i="1"/>
  <c r="F29" i="1"/>
  <c r="F30" i="1"/>
  <c r="F31" i="1"/>
  <c r="F32" i="1"/>
  <c r="F33" i="1"/>
  <c r="F18" i="1"/>
  <c r="E19" i="1"/>
  <c r="E20" i="1"/>
  <c r="E21" i="1"/>
  <c r="E22" i="1"/>
  <c r="E23" i="1"/>
  <c r="E24" i="1"/>
  <c r="E25" i="1"/>
  <c r="E26" i="1"/>
  <c r="E27" i="1"/>
  <c r="E28" i="1"/>
  <c r="E29" i="1"/>
  <c r="E30" i="1"/>
  <c r="E31" i="1"/>
  <c r="E32" i="1"/>
  <c r="E33" i="1"/>
  <c r="E18" i="1"/>
  <c r="F3" i="1"/>
  <c r="F4" i="1"/>
  <c r="F5" i="1"/>
  <c r="F6" i="1"/>
  <c r="F7" i="1"/>
  <c r="F8" i="1"/>
  <c r="F9" i="1"/>
  <c r="F10" i="1"/>
  <c r="F11" i="1"/>
  <c r="F12" i="1"/>
  <c r="F13" i="1"/>
  <c r="F14" i="1"/>
  <c r="F15" i="1"/>
  <c r="F16" i="1"/>
  <c r="F17" i="1"/>
  <c r="F2" i="1"/>
  <c r="E3" i="1"/>
  <c r="E4" i="1"/>
  <c r="E5" i="1"/>
  <c r="E6" i="1"/>
  <c r="E7" i="1"/>
  <c r="E8" i="1"/>
  <c r="E9" i="1"/>
  <c r="E10" i="1"/>
  <c r="E11" i="1"/>
  <c r="E12" i="1"/>
  <c r="E13" i="1"/>
  <c r="E14" i="1"/>
  <c r="E15" i="1"/>
  <c r="E16" i="1"/>
  <c r="E17" i="1"/>
  <c r="E2" i="1"/>
</calcChain>
</file>

<file path=xl/sharedStrings.xml><?xml version="1.0" encoding="utf-8"?>
<sst xmlns="http://schemas.openxmlformats.org/spreadsheetml/2006/main" count="160" uniqueCount="47">
  <si>
    <t>Zeilenbeschriftungen</t>
  </si>
  <si>
    <t>Baden-Württemberg</t>
  </si>
  <si>
    <t>Bayern</t>
  </si>
  <si>
    <t>Berlin</t>
  </si>
  <si>
    <t>Brandenburg</t>
  </si>
  <si>
    <t>Bremen</t>
  </si>
  <si>
    <t>Hamburg</t>
  </si>
  <si>
    <t xml:space="preserve">Hessen        </t>
  </si>
  <si>
    <t>Mecklenburg-Vorpommern</t>
  </si>
  <si>
    <t>Niedersachsen</t>
  </si>
  <si>
    <t>Nordrhein-Westfalen</t>
  </si>
  <si>
    <t>Rheinland-Pfalz</t>
  </si>
  <si>
    <t>Saarland</t>
  </si>
  <si>
    <t xml:space="preserve">Sachsen       </t>
  </si>
  <si>
    <t>Sachsen-Anhalt</t>
  </si>
  <si>
    <t>Schleswig-Holstein</t>
  </si>
  <si>
    <t xml:space="preserve">Thüringen     </t>
  </si>
  <si>
    <t>Deutschland</t>
  </si>
  <si>
    <t>Gesamtergebnis</t>
  </si>
  <si>
    <t>Minimum</t>
  </si>
  <si>
    <t>Maximum</t>
  </si>
  <si>
    <t>EA</t>
  </si>
  <si>
    <t>Land</t>
  </si>
  <si>
    <t>Anteil an den Beschäftigten insg. In % wB</t>
  </si>
  <si>
    <t>Summe von Anteil an den Beschäftigten insg. In % wB</t>
  </si>
  <si>
    <t>Summe von Deutschland</t>
  </si>
  <si>
    <t>Summe von Minimum</t>
  </si>
  <si>
    <t>Summe von Maximum</t>
  </si>
  <si>
    <t>Land
Bund</t>
  </si>
  <si>
    <t>Ins-gesamt</t>
  </si>
  <si>
    <t>Davon</t>
  </si>
  <si>
    <t>Gesund-heits-schutz</t>
  </si>
  <si>
    <t>Ambu-
lante Ein-richtungen</t>
  </si>
  <si>
    <t>Stationäre/
teilstatio-näre Einrich-tungen</t>
  </si>
  <si>
    <t>Rettungs-dienste</t>
  </si>
  <si>
    <t>in der Verwaltung</t>
  </si>
  <si>
    <t>Sonstige Einrich-tungen</t>
  </si>
  <si>
    <t>Vorleis-tungsein-richtungen</t>
  </si>
  <si>
    <t>Hessen</t>
  </si>
  <si>
    <t>Sachsen</t>
  </si>
  <si>
    <t>Thüringen</t>
  </si>
  <si>
    <t>____</t>
  </si>
  <si>
    <t>*) Unter Gesundheitspersonal/Beschäftigten werden hier Beschäftigungsverhältnisse verstanden, sodass Personen mit mehreren Arbeitsverhältnissen in verschiedenen Einrichtungen mehrfach gezählt werden.
1) Gleiche Pro-Kopf-Angaben, aufgrund Disaggregation der Beschäftigten mittels der Bevölkerungsanteile. 
2) Minimum und Maximum mit dem betragsmäßig kleinsten bzw. größten Wert. Das hinter jedem Minimum und Maximum stehende Bundesland kann bei jeder Einrichtungsart ein anderes sein. 
Datenquellen: Gesundheitspersonalrechnung der Länder, Gesundheitspersonalrechnung des Bundes, Berechnungsstand: Januar 2025; Bevölkerungsstatistik: Bevölkerung am Jahresende auf Basis des Zensus 2011.</t>
  </si>
  <si>
    <r>
      <t>Beschäftigte</t>
    </r>
    <r>
      <rPr>
        <b/>
        <vertAlign val="superscript"/>
        <sz val="9"/>
        <rFont val="Arial"/>
        <family val="2"/>
      </rPr>
      <t>1)</t>
    </r>
    <r>
      <rPr>
        <b/>
        <sz val="9"/>
        <rFont val="Arial"/>
        <family val="2"/>
      </rPr>
      <t xml:space="preserve"> je 1.000 Einwohnerinnen/Einwohner</t>
    </r>
    <r>
      <rPr>
        <b/>
        <vertAlign val="superscript"/>
        <sz val="9"/>
        <rFont val="Arial"/>
        <family val="2"/>
      </rPr>
      <t>2)</t>
    </r>
  </si>
  <si>
    <t>Gesundheitspersonal je 1.000 Einwohnerinnen/Einwohner in Deutschland und den Ländern 2023 nach Art der Einrichtung</t>
  </si>
  <si>
    <r>
      <t>Gesundheitspersonal</t>
    </r>
    <r>
      <rPr>
        <b/>
        <vertAlign val="superscript"/>
        <sz val="9"/>
        <rFont val="Arial"/>
        <family val="2"/>
      </rPr>
      <t>*)</t>
    </r>
    <r>
      <rPr>
        <b/>
        <sz val="9"/>
        <rFont val="Arial"/>
        <family val="2"/>
      </rPr>
      <t xml:space="preserve"> je 1.000 Einwohnerinnen/Einwohner in Deutschland und den Ländern 2023 nach Art der Einrichtung</t>
    </r>
  </si>
  <si>
    <t>1) Unter Gesundheitspersonal/Beschäftigten werden hier Beschäftigungsverhältnisse verstanden, sodass Personen mit mehreren Arbeitsverhältnissen in verschiedenen Einrichtungen mehrfach gezählt werden. 
2) Gleiche Pro-Kopf-Angaben, aufgrund Disaggregation der Beschäftigten mittels der Bevölkerungsanteile.
Die Ermittlung der Indikatoren basiert auf ungerundeten Ergebnissen.
Datenquellen: Gesundheitspersonalrechnung der Länder, Gesundheitspersonalrechnung des Bundes, Berechnungsstand: Januar 2025; Bevölkerungsstatistik: Bevölkerung am Jahresende auf Basis des Zensus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</si>
</sst>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4" formatCode="_-* #,##0.00\ &quot;€&quot;_-;\-* #,##0.00\ &quot;€&quot;_-;_-* &quot;-&quot;??\ &quot;€&quot;_-;_-@_-"/>
    <numFmt numFmtId="164" formatCode="_-* #,##0.00\ _€_-;\-* #,##0.00\ _€_-;_-* &quot;-&quot;??\ _€_-;_-@_-"/>
    <numFmt numFmtId="165" formatCode="#,##0.0"/>
    <numFmt numFmtId="166" formatCode="@\ *."/>
    <numFmt numFmtId="167" formatCode="\ \ \ \ \ \ \ \ \ \ @\ *."/>
    <numFmt numFmtId="168" formatCode="0.0_)"/>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0;\-\ #\ ###\ ##0;\-"/>
    <numFmt numFmtId="178" formatCode="\ \ \ @"/>
    <numFmt numFmtId="179" formatCode="* &quot;[&quot;#0&quot;]&quot;"/>
    <numFmt numFmtId="180" formatCode="\ \ \ \ @\ *."/>
    <numFmt numFmtId="181" formatCode="*+\ #\ ###\ ###\ ##0.0;\-\ #\ ###\ ###\ ##0.0;* &quot;&quot;\-&quot;&quot;"/>
    <numFmt numFmtId="182" formatCode="\ \ \ \ @"/>
    <numFmt numFmtId="183" formatCode="\ \ \ \ \ \ @\ *."/>
    <numFmt numFmtId="184" formatCode="\+\ #\ ###\ ###\ ##0.0;\-\ #\ ###\ ###\ ##0.0;* &quot;&quot;\-&quot;&quot;"/>
    <numFmt numFmtId="185" formatCode="\ \ \ \ \ \ @"/>
    <numFmt numFmtId="186" formatCode="* &quot;[&quot;#0\ \ &quot;]&quot;"/>
    <numFmt numFmtId="187" formatCode="\ \ \ \ \ \ \ @\ *."/>
    <numFmt numFmtId="188" formatCode="##\ ###\ ##0"/>
    <numFmt numFmtId="189" formatCode="\ \ \ \ \ \ \ \ \ @\ *."/>
    <numFmt numFmtId="190" formatCode="#\ ###\ ###"/>
    <numFmt numFmtId="191" formatCode="\ \ \ \ \ \ \ \ \ @"/>
    <numFmt numFmtId="192" formatCode="#\ ###\ ##0.0;\-\ #\ ###\ ##0.0;\-"/>
    <numFmt numFmtId="193" formatCode="\ ##\ ###\ ##0.0\ \ ;\ \–#\ ###\ ##0.0\ \ ;\ * \–\ \ ;\ * @\ \ "/>
    <numFmt numFmtId="194" formatCode="\ #\ ###\ ###\ ##0\ \ ;\ \–###\ ###\ ##0\ \ ;\ * \–\ \ ;\ * @\ \ "/>
    <numFmt numFmtId="195" formatCode="_(&quot;€&quot;* #,##0.00_);_(&quot;€&quot;* \(#,##0.00\);_(&quot;€&quot;* &quot;-&quot;??_);_(@_)"/>
    <numFmt numFmtId="196" formatCode="_-* #,##0.00\ _D_M_-;\-* #,##0.00\ _D_M_-;_-* &quot;-&quot;??\ _D_M_-;_-@_-"/>
    <numFmt numFmtId="197" formatCode="_(* #,##0.00_);_(* \(#,##0.00\);_(* &quot;-&quot;??_);_(@_)"/>
    <numFmt numFmtId="198" formatCode="#\ ##0\ ##0\ "/>
    <numFmt numFmtId="199" formatCode="\ \ 0.00\ \ "/>
    <numFmt numFmtId="200" formatCode="\ \ 0.0\ \ "/>
    <numFmt numFmtId="201" formatCode="\ #\ ###\ ##0.000\ \ ;\ \–###\ ##0.000\ \ ;\ * \–\ \ ;\ * @\ \ "/>
    <numFmt numFmtId="202" formatCode="\ #\ ###\ ##0.00\ \ ;\ \–###\ ##0.00\ \ ;\ * \–\ \ ;\ * @\ \ "/>
    <numFmt numFmtId="203" formatCode="\ ####0.0\ \ ;\ * \–####0.0\ \ ;\ * \X\ \ ;\ * @\ \ "/>
    <numFmt numFmtId="204" formatCode="\ ##0\ \ ;\ * \x\ \ ;\ * @\ \ "/>
    <numFmt numFmtId="205" formatCode="\ ??0.0\ \ ;\ * \–??0.0\ \ ;\ * \–\ \ ;\ * @\ \ "/>
  </numFmts>
  <fonts count="109">
    <font>
      <sz val="9"/>
      <color theme="1"/>
      <name val="Arial"/>
      <family val="2"/>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8"/>
      <name val="Arial"/>
      <family val="2"/>
    </font>
    <font>
      <sz val="10"/>
      <name val="Arial"/>
      <family val="2"/>
    </font>
    <font>
      <sz val="7"/>
      <name val="Letter Gothic CE"/>
      <family val="3"/>
      <charset val="238"/>
    </font>
    <font>
      <sz val="11"/>
      <color indexed="8"/>
      <name val="Calibri"/>
      <family val="2"/>
    </font>
    <font>
      <sz val="11"/>
      <color indexed="8"/>
      <name val="Arial"/>
      <family val="2"/>
    </font>
    <font>
      <sz val="11"/>
      <color indexed="32"/>
      <name val="Calibri"/>
      <family val="2"/>
    </font>
    <font>
      <sz val="7"/>
      <name val="Arial"/>
      <family val="2"/>
    </font>
    <font>
      <sz val="11"/>
      <color indexed="9"/>
      <name val="Calibri"/>
      <family val="2"/>
    </font>
    <font>
      <sz val="11"/>
      <color indexed="9"/>
      <name val="Arial"/>
      <family val="2"/>
    </font>
    <font>
      <sz val="11"/>
      <color theme="0"/>
      <name val="Calibri"/>
      <family val="2"/>
      <scheme val="minor"/>
    </font>
    <font>
      <sz val="11"/>
      <color indexed="12"/>
      <name val="Calibri"/>
      <family val="2"/>
    </font>
    <font>
      <b/>
      <sz val="11"/>
      <color indexed="16"/>
      <name val="Calibri"/>
      <family val="2"/>
    </font>
    <font>
      <b/>
      <sz val="11"/>
      <color indexed="63"/>
      <name val="Arial"/>
      <family val="2"/>
    </font>
    <font>
      <b/>
      <sz val="11"/>
      <color indexed="63"/>
      <name val="Calibri"/>
      <family val="2"/>
    </font>
    <font>
      <b/>
      <sz val="11"/>
      <color rgb="FF3F3F3F"/>
      <name val="Calibri"/>
      <family val="2"/>
      <scheme val="minor"/>
    </font>
    <font>
      <b/>
      <sz val="11"/>
      <color indexed="62"/>
      <name val="Calibri"/>
      <family val="2"/>
    </font>
    <font>
      <b/>
      <sz val="11"/>
      <color indexed="52"/>
      <name val="Arial"/>
      <family val="2"/>
    </font>
    <font>
      <b/>
      <sz val="11"/>
      <color indexed="52"/>
      <name val="Calibri"/>
      <family val="2"/>
    </font>
    <font>
      <b/>
      <sz val="11"/>
      <color rgb="FFFA7D00"/>
      <name val="Calibri"/>
      <family val="2"/>
      <scheme val="minor"/>
    </font>
    <font>
      <sz val="11"/>
      <color indexed="16"/>
      <name val="Calibri"/>
      <family val="2"/>
    </font>
    <font>
      <sz val="11"/>
      <color indexed="62"/>
      <name val="Arial"/>
      <family val="2"/>
    </font>
    <font>
      <sz val="11"/>
      <color indexed="62"/>
      <name val="Calibri"/>
      <family val="2"/>
    </font>
    <font>
      <sz val="11"/>
      <color rgb="FF3F3F76"/>
      <name val="Calibri"/>
      <family val="2"/>
      <scheme val="minor"/>
    </font>
    <font>
      <b/>
      <sz val="11"/>
      <color indexed="32"/>
      <name val="Calibri"/>
      <family val="2"/>
    </font>
    <font>
      <b/>
      <sz val="11"/>
      <color indexed="8"/>
      <name val="Arial"/>
      <family val="2"/>
    </font>
    <font>
      <b/>
      <sz val="11"/>
      <color indexed="8"/>
      <name val="Calibri"/>
      <family val="2"/>
    </font>
    <font>
      <b/>
      <sz val="11"/>
      <color theme="1"/>
      <name val="Calibri"/>
      <family val="2"/>
      <scheme val="minor"/>
    </font>
    <font>
      <i/>
      <sz val="11"/>
      <color indexed="16"/>
      <name val="Calibri"/>
      <family val="2"/>
    </font>
    <font>
      <i/>
      <sz val="11"/>
      <color indexed="23"/>
      <name val="Arial"/>
      <family val="2"/>
    </font>
    <font>
      <i/>
      <sz val="11"/>
      <color indexed="23"/>
      <name val="Calibri"/>
      <family val="2"/>
    </font>
    <font>
      <i/>
      <sz val="11"/>
      <color rgb="FF7F7F7F"/>
      <name val="Calibri"/>
      <family val="2"/>
      <scheme val="minor"/>
    </font>
    <font>
      <sz val="11"/>
      <color indexed="25"/>
      <name val="Calibri"/>
      <family val="2"/>
    </font>
    <font>
      <sz val="11"/>
      <color indexed="17"/>
      <name val="Arial"/>
      <family val="2"/>
    </font>
    <font>
      <sz val="11"/>
      <color indexed="17"/>
      <name val="Calibri"/>
      <family val="2"/>
    </font>
    <font>
      <sz val="11"/>
      <color rgb="FF006100"/>
      <name val="Calibri"/>
      <family val="2"/>
      <scheme val="minor"/>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10"/>
      <color indexed="12"/>
      <name val="Courier"/>
      <family val="3"/>
    </font>
    <font>
      <u/>
      <sz val="11"/>
      <color theme="10"/>
      <name val="Calibri"/>
      <family val="2"/>
      <scheme val="minor"/>
    </font>
    <font>
      <sz val="11"/>
      <color indexed="60"/>
      <name val="Arial"/>
      <family val="2"/>
    </font>
    <font>
      <sz val="11"/>
      <color indexed="60"/>
      <name val="Calibri"/>
      <family val="2"/>
    </font>
    <font>
      <sz val="11"/>
      <color rgb="FF9C6500"/>
      <name val="Calibri"/>
      <family val="2"/>
      <scheme val="minor"/>
    </font>
    <font>
      <sz val="6"/>
      <name val="Arial"/>
      <family val="2"/>
    </font>
    <font>
      <b/>
      <sz val="10"/>
      <name val="Arial"/>
      <family val="2"/>
    </font>
    <font>
      <sz val="11"/>
      <color indexed="14"/>
      <name val="Calibri"/>
      <family val="2"/>
    </font>
    <font>
      <sz val="11"/>
      <color indexed="20"/>
      <name val="Arial"/>
      <family val="2"/>
    </font>
    <font>
      <sz val="11"/>
      <color indexed="20"/>
      <name val="Calibri"/>
      <family val="2"/>
    </font>
    <font>
      <sz val="11"/>
      <color rgb="FF9C0006"/>
      <name val="Calibri"/>
      <family val="2"/>
      <scheme val="minor"/>
    </font>
    <font>
      <sz val="11"/>
      <color indexed="8"/>
      <name val="Calibri"/>
      <family val="2"/>
      <scheme val="minor"/>
    </font>
    <font>
      <sz val="9"/>
      <name val="Arial"/>
      <family val="2"/>
    </font>
    <font>
      <sz val="11"/>
      <name val="Arial"/>
      <family val="2"/>
    </font>
    <font>
      <sz val="10"/>
      <color theme="1"/>
      <name val="Arial"/>
      <family val="2"/>
    </font>
    <font>
      <sz val="7.5"/>
      <name val="Arial"/>
      <family val="2"/>
    </font>
    <font>
      <b/>
      <sz val="15"/>
      <color indexed="25"/>
      <name val="Calibri"/>
      <family val="2"/>
    </font>
    <font>
      <b/>
      <sz val="15"/>
      <color indexed="56"/>
      <name val="Arial"/>
      <family val="2"/>
    </font>
    <font>
      <b/>
      <sz val="15"/>
      <color indexed="56"/>
      <name val="Calibri"/>
      <family val="2"/>
    </font>
    <font>
      <b/>
      <sz val="15"/>
      <color theme="3"/>
      <name val="Calibri"/>
      <family val="2"/>
      <scheme val="minor"/>
    </font>
    <font>
      <b/>
      <sz val="13"/>
      <color indexed="25"/>
      <name val="Calibri"/>
      <family val="2"/>
    </font>
    <font>
      <b/>
      <sz val="13"/>
      <color indexed="56"/>
      <name val="Arial"/>
      <family val="2"/>
    </font>
    <font>
      <b/>
      <sz val="13"/>
      <color indexed="56"/>
      <name val="Calibri"/>
      <family val="2"/>
    </font>
    <font>
      <b/>
      <sz val="13"/>
      <color theme="3"/>
      <name val="Calibri"/>
      <family val="2"/>
      <scheme val="minor"/>
    </font>
    <font>
      <b/>
      <sz val="11"/>
      <color indexed="25"/>
      <name val="Calibri"/>
      <family val="2"/>
    </font>
    <font>
      <b/>
      <sz val="11"/>
      <color indexed="56"/>
      <name val="Arial"/>
      <family val="2"/>
    </font>
    <font>
      <b/>
      <sz val="11"/>
      <color indexed="56"/>
      <name val="Calibri"/>
      <family val="2"/>
    </font>
    <font>
      <b/>
      <sz val="11"/>
      <color theme="3"/>
      <name val="Calibri"/>
      <family val="2"/>
      <scheme val="minor"/>
    </font>
    <font>
      <b/>
      <sz val="18"/>
      <color indexed="25"/>
      <name val="Cambria"/>
      <family val="2"/>
    </font>
    <font>
      <b/>
      <sz val="18"/>
      <color indexed="56"/>
      <name val="Cambria"/>
      <family val="2"/>
    </font>
    <font>
      <sz val="11"/>
      <color indexed="52"/>
      <name val="Arial"/>
      <family val="2"/>
    </font>
    <font>
      <sz val="11"/>
      <color indexed="52"/>
      <name val="Calibri"/>
      <family val="2"/>
    </font>
    <font>
      <sz val="11"/>
      <color rgb="FFFA7D00"/>
      <name val="Calibri"/>
      <family val="2"/>
      <scheme val="minor"/>
    </font>
    <font>
      <sz val="11"/>
      <color rgb="FFFF0000"/>
      <name val="Arial"/>
      <family val="2"/>
    </font>
    <font>
      <sz val="11"/>
      <color indexed="10"/>
      <name val="Calibri"/>
      <family val="2"/>
    </font>
    <font>
      <sz val="11"/>
      <color rgb="FFFF0000"/>
      <name val="Calibri"/>
      <family val="2"/>
      <scheme val="minor"/>
    </font>
    <font>
      <b/>
      <sz val="11"/>
      <color indexed="12"/>
      <name val="Calibri"/>
      <family val="2"/>
    </font>
    <font>
      <b/>
      <sz val="11"/>
      <color indexed="9"/>
      <name val="Arial"/>
      <family val="2"/>
    </font>
    <font>
      <b/>
      <sz val="11"/>
      <color indexed="9"/>
      <name val="Calibri"/>
      <family val="2"/>
    </font>
    <font>
      <b/>
      <sz val="11"/>
      <color theme="0"/>
      <name val="Calibri"/>
      <family val="2"/>
      <scheme val="minor"/>
    </font>
    <font>
      <sz val="6.5"/>
      <name val="MS Sans Serif"/>
      <family val="2"/>
    </font>
    <font>
      <b/>
      <sz val="8"/>
      <color theme="1"/>
      <name val="Arial"/>
      <family val="2"/>
    </font>
    <font>
      <b/>
      <sz val="9"/>
      <name val="Arial"/>
      <family val="2"/>
    </font>
    <font>
      <b/>
      <vertAlign val="superscript"/>
      <sz val="9"/>
      <name val="Arial"/>
      <family val="2"/>
    </font>
    <font>
      <b/>
      <sz val="8"/>
      <color theme="6" tint="-0.499984740745262"/>
      <name val="Arial"/>
      <family val="2"/>
    </font>
    <font>
      <sz val="8"/>
      <color theme="1"/>
      <name val="Arial"/>
      <family val="2"/>
    </font>
    <font>
      <u/>
      <sz val="8"/>
      <color indexed="12"/>
      <name val="Arial"/>
      <family val="2"/>
    </font>
    <font>
      <b/>
      <u/>
      <sz val="8"/>
      <color indexed="12"/>
      <name val="Arial"/>
      <family val="2"/>
    </font>
    <font>
      <sz val="11"/>
      <color rgb="FF000000"/>
      <name val="Calibri"/>
      <family val="2"/>
    </font>
    <font>
      <b/>
      <sz val="7"/>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9"/>
      </patternFill>
    </fill>
    <fill>
      <patternFill patternType="solid">
        <fgColor indexed="62"/>
      </patternFill>
    </fill>
    <fill>
      <patternFill patternType="solid">
        <fgColor indexed="13"/>
      </patternFill>
    </fill>
    <fill>
      <patternFill patternType="solid">
        <fgColor indexed="10"/>
      </patternFill>
    </fill>
    <fill>
      <patternFill patternType="solid">
        <fgColor indexed="26"/>
      </patternFill>
    </fill>
    <fill>
      <patternFill patternType="solid">
        <fgColor indexed="53"/>
      </patternFill>
    </fill>
    <fill>
      <patternFill patternType="solid">
        <fgColor indexed="22"/>
      </patternFill>
    </fill>
    <fill>
      <patternFill patternType="solid">
        <fgColor indexed="63"/>
      </patternFill>
    </fill>
    <fill>
      <patternFill patternType="solid">
        <fgColor indexed="43"/>
      </patternFill>
    </fill>
    <fill>
      <patternFill patternType="solid">
        <fgColor indexed="9"/>
        <bgColor indexed="64"/>
      </patternFill>
    </fill>
    <fill>
      <patternFill patternType="solid">
        <fgColor indexed="55"/>
      </patternFill>
    </fill>
    <fill>
      <patternFill patternType="solid">
        <fgColor theme="0"/>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9"/>
      </top>
      <bottom style="double">
        <color indexed="9"/>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22"/>
      </left>
      <right style="thin">
        <color indexed="22"/>
      </right>
      <top style="thin">
        <color indexed="22"/>
      </top>
      <bottom style="thin">
        <color indexed="22"/>
      </bottom>
      <diagonal/>
    </border>
    <border>
      <left/>
      <right/>
      <top/>
      <bottom style="thick">
        <color indexed="9"/>
      </bottom>
      <diagonal/>
    </border>
    <border>
      <left/>
      <right/>
      <top/>
      <bottom style="thick">
        <color indexed="62"/>
      </bottom>
      <diagonal/>
    </border>
    <border>
      <left/>
      <right/>
      <top/>
      <bottom style="thick">
        <color indexed="17"/>
      </bottom>
      <diagonal/>
    </border>
    <border>
      <left/>
      <right/>
      <top/>
      <bottom style="thick">
        <color indexed="22"/>
      </bottom>
      <diagonal/>
    </border>
    <border>
      <left/>
      <right/>
      <top/>
      <bottom style="medium">
        <color indexed="19"/>
      </bottom>
      <diagonal/>
    </border>
    <border>
      <left/>
      <right/>
      <top/>
      <bottom style="medium">
        <color indexed="30"/>
      </bottom>
      <diagonal/>
    </border>
    <border>
      <left/>
      <right/>
      <top/>
      <bottom style="double">
        <color indexed="62"/>
      </bottom>
      <diagonal/>
    </border>
    <border>
      <left/>
      <right/>
      <top/>
      <bottom style="double">
        <color indexed="52"/>
      </bottom>
      <diagonal/>
    </border>
    <border>
      <left style="double">
        <color indexed="16"/>
      </left>
      <right style="double">
        <color indexed="16"/>
      </right>
      <top style="double">
        <color indexed="16"/>
      </top>
      <bottom style="double">
        <color indexed="16"/>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auto="1"/>
      </top>
      <bottom/>
      <diagonal/>
    </border>
    <border>
      <left/>
      <right style="hair">
        <color indexed="64"/>
      </right>
      <top/>
      <bottom/>
      <diagonal/>
    </border>
    <border>
      <left/>
      <right style="thin">
        <color indexed="64"/>
      </right>
      <top/>
      <bottom/>
      <diagonal/>
    </border>
    <border>
      <left/>
      <right/>
      <top style="thin">
        <color indexed="64"/>
      </top>
      <bottom style="hair">
        <color indexed="64"/>
      </bottom>
      <diagonal/>
    </border>
  </borders>
  <cellStyleXfs count="2857">
    <xf numFmtId="0" fontId="0" fillId="0" borderId="0"/>
    <xf numFmtId="0" fontId="18" fillId="0" borderId="0"/>
    <xf numFmtId="164" fontId="18" fillId="0" borderId="0" applyFont="0" applyFill="0" applyBorder="0" applyAlignment="0" applyProtection="0"/>
    <xf numFmtId="166" fontId="19" fillId="0" borderId="0"/>
    <xf numFmtId="166" fontId="19" fillId="0" borderId="0"/>
    <xf numFmtId="49" fontId="19" fillId="0" borderId="0"/>
    <xf numFmtId="49" fontId="19" fillId="0" borderId="0"/>
    <xf numFmtId="167" fontId="19" fillId="0" borderId="0">
      <alignment horizontal="center"/>
    </xf>
    <xf numFmtId="167" fontId="19" fillId="0" borderId="0">
      <alignment horizontal="center"/>
    </xf>
    <xf numFmtId="168" fontId="20" fillId="0" borderId="0">
      <alignment horizontal="center"/>
    </xf>
    <xf numFmtId="169" fontId="19" fillId="0" borderId="0"/>
    <xf numFmtId="169" fontId="19" fillId="0" borderId="0"/>
    <xf numFmtId="170" fontId="19" fillId="0" borderId="0"/>
    <xf numFmtId="170" fontId="19" fillId="0" borderId="0"/>
    <xf numFmtId="171" fontId="19" fillId="0" borderId="0"/>
    <xf numFmtId="171" fontId="19" fillId="0" borderId="0"/>
    <xf numFmtId="172" fontId="21" fillId="0" borderId="0"/>
    <xf numFmtId="172" fontId="19" fillId="0" borderId="0"/>
    <xf numFmtId="173"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3"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8"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23"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8"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23"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8"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8"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8"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8"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4" fillId="39" borderId="0" applyNumberFormat="0" applyBorder="0" applyAlignment="0" applyProtection="0"/>
    <xf numFmtId="0" fontId="22" fillId="33" borderId="0" applyNumberFormat="0" applyBorder="0" applyAlignment="0" applyProtection="0"/>
    <xf numFmtId="0" fontId="24" fillId="40" borderId="0" applyNumberFormat="0" applyBorder="0" applyAlignment="0" applyProtection="0"/>
    <xf numFmtId="0" fontId="22" fillId="34" borderId="0" applyNumberFormat="0" applyBorder="0" applyAlignment="0" applyProtection="0"/>
    <xf numFmtId="0" fontId="24" fillId="41" borderId="0" applyNumberFormat="0" applyBorder="0" applyAlignment="0" applyProtection="0"/>
    <xf numFmtId="0" fontId="22" fillId="35"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4" fillId="43" borderId="0" applyNumberFormat="0" applyBorder="0" applyAlignment="0" applyProtection="0"/>
    <xf numFmtId="0" fontId="22" fillId="37" borderId="0" applyNumberFormat="0" applyBorder="0" applyAlignment="0" applyProtection="0"/>
    <xf numFmtId="0" fontId="24" fillId="44" borderId="0" applyNumberFormat="0" applyBorder="0" applyAlignment="0" applyProtection="0"/>
    <xf numFmtId="0" fontId="22" fillId="38" borderId="0" applyNumberFormat="0" applyBorder="0" applyAlignment="0" applyProtection="0"/>
    <xf numFmtId="174" fontId="25" fillId="0" borderId="0"/>
    <xf numFmtId="175" fontId="21" fillId="0" borderId="0"/>
    <xf numFmtId="176" fontId="19" fillId="0" borderId="0"/>
    <xf numFmtId="176" fontId="19" fillId="0" borderId="0"/>
    <xf numFmtId="177" fontId="20" fillId="0" borderId="0"/>
    <xf numFmtId="178" fontId="21" fillId="0" borderId="0"/>
    <xf numFmtId="179" fontId="2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8"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6" borderId="0" applyNumberFormat="0" applyBorder="0" applyAlignment="0" applyProtection="0"/>
    <xf numFmtId="0" fontId="23"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8" fillId="1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7" borderId="0" applyNumberFormat="0" applyBorder="0" applyAlignment="0" applyProtection="0"/>
    <xf numFmtId="0" fontId="23"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8" fillId="19"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8"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8" fillId="2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8" fillId="3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4" fillId="39" borderId="0" applyNumberFormat="0" applyBorder="0" applyAlignment="0" applyProtection="0"/>
    <xf numFmtId="0" fontId="22" fillId="45" borderId="0" applyNumberFormat="0" applyBorder="0" applyAlignment="0" applyProtection="0"/>
    <xf numFmtId="0" fontId="24" fillId="47" borderId="0" applyNumberFormat="0" applyBorder="0" applyAlignment="0" applyProtection="0"/>
    <xf numFmtId="0" fontId="22" fillId="46" borderId="0" applyNumberFormat="0" applyBorder="0" applyAlignment="0" applyProtection="0"/>
    <xf numFmtId="0" fontId="24" fillId="35" borderId="0" applyNumberFormat="0" applyBorder="0" applyAlignment="0" applyProtection="0"/>
    <xf numFmtId="0" fontId="22" fillId="47"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4" fillId="49" borderId="0" applyNumberFormat="0" applyBorder="0" applyAlignment="0" applyProtection="0"/>
    <xf numFmtId="0" fontId="22" fillId="45" borderId="0" applyNumberFormat="0" applyBorder="0" applyAlignment="0" applyProtection="0"/>
    <xf numFmtId="0" fontId="24" fillId="44" borderId="0" applyNumberFormat="0" applyBorder="0" applyAlignment="0" applyProtection="0"/>
    <xf numFmtId="0" fontId="22" fillId="48" borderId="0" applyNumberFormat="0" applyBorder="0" applyAlignment="0" applyProtection="0"/>
    <xf numFmtId="180" fontId="25" fillId="0" borderId="0"/>
    <xf numFmtId="181" fontId="20" fillId="0" borderId="0"/>
    <xf numFmtId="182" fontId="21" fillId="0" borderId="0"/>
    <xf numFmtId="0" fontId="17" fillId="12"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12"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17" fillId="1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1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7" fillId="20"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8" fillId="20"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17" fillId="24" borderId="0" applyNumberFormat="0" applyBorder="0" applyAlignment="0" applyProtection="0"/>
    <xf numFmtId="0" fontId="26" fillId="51" borderId="0" applyNumberFormat="0" applyBorder="0" applyAlignment="0" applyProtection="0"/>
    <xf numFmtId="0" fontId="27"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8" fillId="24"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7" fillId="28"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8" fillId="28"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7" fillId="32" borderId="0" applyNumberFormat="0" applyBorder="0" applyAlignment="0" applyProtection="0"/>
    <xf numFmtId="0" fontId="26" fillId="52" borderId="0" applyNumberFormat="0" applyBorder="0" applyAlignment="0" applyProtection="0"/>
    <xf numFmtId="0" fontId="27"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3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9" fillId="53" borderId="0" applyNumberFormat="0" applyBorder="0" applyAlignment="0" applyProtection="0"/>
    <xf numFmtId="0" fontId="26" fillId="50" borderId="0" applyNumberFormat="0" applyBorder="0" applyAlignment="0" applyProtection="0"/>
    <xf numFmtId="0" fontId="29" fillId="47" borderId="0" applyNumberFormat="0" applyBorder="0" applyAlignment="0" applyProtection="0"/>
    <xf numFmtId="0" fontId="26" fillId="46" borderId="0" applyNumberFormat="0" applyBorder="0" applyAlignment="0" applyProtection="0"/>
    <xf numFmtId="0" fontId="29" fillId="35" borderId="0" applyNumberFormat="0" applyBorder="0" applyAlignment="0" applyProtection="0"/>
    <xf numFmtId="0" fontId="26" fillId="47" borderId="0" applyNumberFormat="0" applyBorder="0" applyAlignment="0" applyProtection="0"/>
    <xf numFmtId="0" fontId="29" fillId="53" borderId="0" applyNumberFormat="0" applyBorder="0" applyAlignment="0" applyProtection="0"/>
    <xf numFmtId="0" fontId="26" fillId="51" borderId="0" applyNumberFormat="0" applyBorder="0" applyAlignment="0" applyProtection="0"/>
    <xf numFmtId="0" fontId="29" fillId="37" borderId="0" applyNumberFormat="0" applyBorder="0" applyAlignment="0" applyProtection="0"/>
    <xf numFmtId="0" fontId="26" fillId="44" borderId="0" applyNumberFormat="0" applyBorder="0" applyAlignment="0" applyProtection="0"/>
    <xf numFmtId="0" fontId="29" fillId="54" borderId="0" applyNumberFormat="0" applyBorder="0" applyAlignment="0" applyProtection="0"/>
    <xf numFmtId="0" fontId="26" fillId="52" borderId="0" applyNumberFormat="0" applyBorder="0" applyAlignment="0" applyProtection="0"/>
    <xf numFmtId="183" fontId="19" fillId="0" borderId="0"/>
    <xf numFmtId="183" fontId="19" fillId="0" borderId="0"/>
    <xf numFmtId="184" fontId="20" fillId="0" borderId="0">
      <alignment horizontal="center"/>
    </xf>
    <xf numFmtId="185" fontId="19" fillId="0" borderId="0">
      <alignment horizontal="center"/>
    </xf>
    <xf numFmtId="185" fontId="19" fillId="0" borderId="0">
      <alignment horizontal="center"/>
    </xf>
    <xf numFmtId="186" fontId="20" fillId="0" borderId="0">
      <alignment horizontal="center"/>
    </xf>
    <xf numFmtId="187" fontId="19" fillId="0" borderId="0">
      <alignment horizontal="center"/>
    </xf>
    <xf numFmtId="187" fontId="19" fillId="0" borderId="0">
      <alignment horizontal="center"/>
    </xf>
    <xf numFmtId="188" fontId="20" fillId="0" borderId="0">
      <alignment horizontal="center"/>
    </xf>
    <xf numFmtId="189" fontId="19" fillId="0" borderId="0"/>
    <xf numFmtId="189" fontId="19" fillId="0" borderId="0"/>
    <xf numFmtId="190" fontId="20" fillId="0" borderId="0">
      <alignment horizontal="center"/>
    </xf>
    <xf numFmtId="191" fontId="19" fillId="0" borderId="0">
      <alignment horizontal="center"/>
    </xf>
    <xf numFmtId="191" fontId="19" fillId="0" borderId="0">
      <alignment horizontal="center"/>
    </xf>
    <xf numFmtId="192" fontId="20" fillId="0" borderId="0">
      <alignment horizontal="center"/>
    </xf>
    <xf numFmtId="0" fontId="29" fillId="55" borderId="0" applyNumberFormat="0" applyBorder="0" applyAlignment="0" applyProtection="0"/>
    <xf numFmtId="0" fontId="27" fillId="56" borderId="0" applyNumberFormat="0" applyBorder="0" applyAlignment="0" applyProtection="0"/>
    <xf numFmtId="0" fontId="26" fillId="56" borderId="0" applyNumberFormat="0" applyBorder="0" applyAlignment="0" applyProtection="0"/>
    <xf numFmtId="0" fontId="17" fillId="9" borderId="0" applyNumberFormat="0" applyBorder="0" applyAlignment="0" applyProtection="0"/>
    <xf numFmtId="0" fontId="26" fillId="56" borderId="0" applyNumberFormat="0" applyBorder="0" applyAlignment="0" applyProtection="0"/>
    <xf numFmtId="0" fontId="28" fillId="9"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9" fillId="57" borderId="0" applyNumberFormat="0" applyBorder="0" applyAlignment="0" applyProtection="0"/>
    <xf numFmtId="0" fontId="27" fillId="58" borderId="0" applyNumberFormat="0" applyBorder="0" applyAlignment="0" applyProtection="0"/>
    <xf numFmtId="0" fontId="26" fillId="58" borderId="0" applyNumberFormat="0" applyBorder="0" applyAlignment="0" applyProtection="0"/>
    <xf numFmtId="0" fontId="17" fillId="13" borderId="0" applyNumberFormat="0" applyBorder="0" applyAlignment="0" applyProtection="0"/>
    <xf numFmtId="0" fontId="26" fillId="58" borderId="0" applyNumberFormat="0" applyBorder="0" applyAlignment="0" applyProtection="0"/>
    <xf numFmtId="0" fontId="28" fillId="13"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9" fillId="38" borderId="0" applyNumberFormat="0" applyBorder="0" applyAlignment="0" applyProtection="0"/>
    <xf numFmtId="0" fontId="27" fillId="54" borderId="0" applyNumberFormat="0" applyBorder="0" applyAlignment="0" applyProtection="0"/>
    <xf numFmtId="0" fontId="26" fillId="54" borderId="0" applyNumberFormat="0" applyBorder="0" applyAlignment="0" applyProtection="0"/>
    <xf numFmtId="0" fontId="17" fillId="17" borderId="0" applyNumberFormat="0" applyBorder="0" applyAlignment="0" applyProtection="0"/>
    <xf numFmtId="0" fontId="26" fillId="54" borderId="0" applyNumberFormat="0" applyBorder="0" applyAlignment="0" applyProtection="0"/>
    <xf numFmtId="0" fontId="28" fillId="17"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9" fillId="55" borderId="0" applyNumberFormat="0" applyBorder="0" applyAlignment="0" applyProtection="0"/>
    <xf numFmtId="0" fontId="27" fillId="51" borderId="0" applyNumberFormat="0" applyBorder="0" applyAlignment="0" applyProtection="0"/>
    <xf numFmtId="0" fontId="26" fillId="51" borderId="0" applyNumberFormat="0" applyBorder="0" applyAlignment="0" applyProtection="0"/>
    <xf numFmtId="0" fontId="17" fillId="21" borderId="0" applyNumberFormat="0" applyBorder="0" applyAlignment="0" applyProtection="0"/>
    <xf numFmtId="0" fontId="26" fillId="51" borderId="0" applyNumberFormat="0" applyBorder="0" applyAlignment="0" applyProtection="0"/>
    <xf numFmtId="0" fontId="28" fillId="2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9" fillId="59" borderId="0" applyNumberFormat="0" applyBorder="0" applyAlignment="0" applyProtection="0"/>
    <xf numFmtId="0" fontId="27" fillId="44" borderId="0" applyNumberFormat="0" applyBorder="0" applyAlignment="0" applyProtection="0"/>
    <xf numFmtId="0" fontId="26" fillId="44" borderId="0" applyNumberFormat="0" applyBorder="0" applyAlignment="0" applyProtection="0"/>
    <xf numFmtId="0" fontId="17" fillId="25" borderId="0" applyNumberFormat="0" applyBorder="0" applyAlignment="0" applyProtection="0"/>
    <xf numFmtId="0" fontId="26" fillId="44" borderId="0" applyNumberFormat="0" applyBorder="0" applyAlignment="0" applyProtection="0"/>
    <xf numFmtId="0" fontId="28" fillId="2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9" fillId="52" borderId="0" applyNumberFormat="0" applyBorder="0" applyAlignment="0" applyProtection="0"/>
    <xf numFmtId="0" fontId="27" fillId="60" borderId="0" applyNumberFormat="0" applyBorder="0" applyAlignment="0" applyProtection="0"/>
    <xf numFmtId="0" fontId="26" fillId="60" borderId="0" applyNumberFormat="0" applyBorder="0" applyAlignment="0" applyProtection="0"/>
    <xf numFmtId="0" fontId="17" fillId="29" borderId="0" applyNumberFormat="0" applyBorder="0" applyAlignment="0" applyProtection="0"/>
    <xf numFmtId="0" fontId="26" fillId="60" borderId="0" applyNumberFormat="0" applyBorder="0" applyAlignment="0" applyProtection="0"/>
    <xf numFmtId="0" fontId="28" fillId="29"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30" fillId="42" borderId="11" applyNumberFormat="0" applyAlignment="0" applyProtection="0"/>
    <xf numFmtId="0" fontId="31" fillId="61" borderId="12" applyNumberFormat="0" applyAlignment="0" applyProtection="0"/>
    <xf numFmtId="0" fontId="32" fillId="61" borderId="12" applyNumberFormat="0" applyAlignment="0" applyProtection="0"/>
    <xf numFmtId="0" fontId="10" fillId="6" borderId="5" applyNumberFormat="0" applyAlignment="0" applyProtection="0"/>
    <xf numFmtId="0" fontId="32" fillId="61" borderId="12" applyNumberFormat="0" applyAlignment="0" applyProtection="0"/>
    <xf numFmtId="0" fontId="33" fillId="6" borderId="5" applyNumberFormat="0" applyAlignment="0" applyProtection="0"/>
    <xf numFmtId="0" fontId="32" fillId="61" borderId="12" applyNumberFormat="0" applyAlignment="0" applyProtection="0"/>
    <xf numFmtId="0" fontId="32" fillId="61" borderId="12" applyNumberFormat="0" applyAlignment="0" applyProtection="0"/>
    <xf numFmtId="0" fontId="32" fillId="61" borderId="12" applyNumberFormat="0" applyAlignment="0" applyProtection="0"/>
    <xf numFmtId="193" fontId="25" fillId="0" borderId="0">
      <alignment horizontal="right"/>
    </xf>
    <xf numFmtId="193" fontId="25" fillId="0" borderId="0">
      <alignment horizontal="right"/>
    </xf>
    <xf numFmtId="194" fontId="25" fillId="0" borderId="0">
      <alignment horizontal="right"/>
    </xf>
    <xf numFmtId="0" fontId="34" fillId="42" borderId="11" applyNumberFormat="0" applyAlignment="0" applyProtection="0"/>
    <xf numFmtId="0" fontId="35" fillId="61" borderId="13" applyNumberFormat="0" applyAlignment="0" applyProtection="0"/>
    <xf numFmtId="0" fontId="36" fillId="61" borderId="13" applyNumberFormat="0" applyAlignment="0" applyProtection="0"/>
    <xf numFmtId="0" fontId="11" fillId="6" borderId="4" applyNumberFormat="0" applyAlignment="0" applyProtection="0"/>
    <xf numFmtId="0" fontId="36" fillId="61" borderId="13" applyNumberFormat="0" applyAlignment="0" applyProtection="0"/>
    <xf numFmtId="0" fontId="37" fillId="6" borderId="4" applyNumberFormat="0" applyAlignment="0" applyProtection="0"/>
    <xf numFmtId="0" fontId="36" fillId="61" borderId="13" applyNumberFormat="0" applyAlignment="0" applyProtection="0"/>
    <xf numFmtId="0" fontId="36" fillId="61" borderId="13" applyNumberFormat="0" applyAlignment="0" applyProtection="0"/>
    <xf numFmtId="0" fontId="36" fillId="61" borderId="13" applyNumberFormat="0" applyAlignment="0" applyProtection="0"/>
    <xf numFmtId="0" fontId="38" fillId="54" borderId="11" applyNumberFormat="0" applyAlignment="0" applyProtection="0"/>
    <xf numFmtId="0" fontId="39" fillId="38" borderId="13" applyNumberFormat="0" applyAlignment="0" applyProtection="0"/>
    <xf numFmtId="0" fontId="40" fillId="38" borderId="13" applyNumberFormat="0" applyAlignment="0" applyProtection="0"/>
    <xf numFmtId="0" fontId="9" fillId="5" borderId="4" applyNumberFormat="0" applyAlignment="0" applyProtection="0"/>
    <xf numFmtId="0" fontId="40" fillId="38" borderId="13" applyNumberFormat="0" applyAlignment="0" applyProtection="0"/>
    <xf numFmtId="0" fontId="41" fillId="5" borderId="4" applyNumberFormat="0" applyAlignment="0" applyProtection="0"/>
    <xf numFmtId="0" fontId="40" fillId="38" borderId="13" applyNumberFormat="0" applyAlignment="0" applyProtection="0"/>
    <xf numFmtId="0" fontId="40" fillId="38" borderId="13" applyNumberFormat="0" applyAlignment="0" applyProtection="0"/>
    <xf numFmtId="0" fontId="40" fillId="38" borderId="13" applyNumberFormat="0" applyAlignment="0" applyProtection="0"/>
    <xf numFmtId="0" fontId="42" fillId="0" borderId="14" applyNumberFormat="0" applyFill="0" applyAlignment="0" applyProtection="0"/>
    <xf numFmtId="0" fontId="43" fillId="0" borderId="15" applyNumberFormat="0" applyFill="0" applyAlignment="0" applyProtection="0"/>
    <xf numFmtId="0" fontId="44" fillId="0" borderId="15" applyNumberFormat="0" applyFill="0" applyAlignment="0" applyProtection="0"/>
    <xf numFmtId="0" fontId="16" fillId="0" borderId="9" applyNumberFormat="0" applyFill="0" applyAlignment="0" applyProtection="0"/>
    <xf numFmtId="0" fontId="44" fillId="0" borderId="15" applyNumberFormat="0" applyFill="0" applyAlignment="0" applyProtection="0"/>
    <xf numFmtId="0" fontId="45" fillId="0" borderId="9"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5"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5" fontId="20" fillId="0" borderId="0" applyFont="0" applyFill="0" applyBorder="0" applyAlignment="0" applyProtection="0"/>
    <xf numFmtId="44" fontId="20" fillId="0" borderId="0" applyFont="0" applyFill="0" applyBorder="0" applyAlignment="0" applyProtection="0"/>
    <xf numFmtId="195" fontId="20" fillId="0" borderId="0" applyFont="0" applyFill="0" applyBorder="0" applyAlignment="0" applyProtection="0"/>
    <xf numFmtId="0" fontId="19" fillId="0" borderId="10"/>
    <xf numFmtId="0" fontId="19" fillId="0" borderId="10"/>
    <xf numFmtId="0" fontId="50" fillId="41"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6" fillId="2" borderId="0" applyNumberFormat="0" applyBorder="0" applyAlignment="0" applyProtection="0"/>
    <xf numFmtId="0" fontId="52" fillId="35" borderId="0" applyNumberFormat="0" applyBorder="0" applyAlignment="0" applyProtection="0"/>
    <xf numFmtId="0" fontId="53" fillId="2"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49" fontId="54" fillId="0" borderId="0">
      <alignment horizontal="left"/>
    </xf>
    <xf numFmtId="49" fontId="54" fillId="0" borderId="0">
      <alignment horizontal="left"/>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alignment vertical="top"/>
      <protection locked="0"/>
    </xf>
    <xf numFmtId="0" fontId="60" fillId="0" borderId="0" applyNumberFormat="0" applyFill="0" applyBorder="0" applyAlignment="0" applyProtection="0"/>
    <xf numFmtId="0" fontId="56" fillId="0" borderId="0" applyNumberFormat="0" applyFill="0" applyBorder="0" applyAlignment="0" applyProtection="0">
      <alignment vertical="top"/>
      <protection locked="0"/>
    </xf>
    <xf numFmtId="164" fontId="18"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64" fontId="18" fillId="0" borderId="0" applyFont="0" applyFill="0" applyBorder="0" applyAlignment="0" applyProtection="0"/>
    <xf numFmtId="166" fontId="21" fillId="0" borderId="0"/>
    <xf numFmtId="0" fontId="40" fillId="62" borderId="0" applyNumberFormat="0" applyBorder="0" applyAlignment="0" applyProtection="0"/>
    <xf numFmtId="0" fontId="61" fillId="63" borderId="0" applyNumberFormat="0" applyBorder="0" applyAlignment="0" applyProtection="0"/>
    <xf numFmtId="0" fontId="62" fillId="63" borderId="0" applyNumberFormat="0" applyBorder="0" applyAlignment="0" applyProtection="0"/>
    <xf numFmtId="0" fontId="8" fillId="4" borderId="0" applyNumberFormat="0" applyBorder="0" applyAlignment="0" applyProtection="0"/>
    <xf numFmtId="0" fontId="62" fillId="63" borderId="0" applyNumberFormat="0" applyBorder="0" applyAlignment="0" applyProtection="0"/>
    <xf numFmtId="0" fontId="63" fillId="4"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4" fillId="0" borderId="16" applyFont="0" applyBorder="0" applyAlignment="0"/>
    <xf numFmtId="1" fontId="65" fillId="64" borderId="17">
      <alignment horizontal="right"/>
    </xf>
    <xf numFmtId="0" fontId="20" fillId="44"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9" borderId="19" applyNumberFormat="0" applyFont="0" applyAlignment="0" applyProtection="0"/>
    <xf numFmtId="0" fontId="23" fillId="59" borderId="19" applyNumberFormat="0" applyFont="0" applyAlignment="0" applyProtection="0"/>
    <xf numFmtId="0" fontId="22" fillId="59" borderId="19" applyNumberFormat="0" applyFont="0" applyAlignment="0" applyProtection="0"/>
    <xf numFmtId="0" fontId="18" fillId="8" borderId="8" applyNumberFormat="0" applyFont="0" applyAlignment="0" applyProtection="0"/>
    <xf numFmtId="0" fontId="22" fillId="59" borderId="19" applyNumberFormat="0" applyFont="0" applyAlignment="0" applyProtection="0"/>
    <xf numFmtId="0" fontId="22" fillId="59" borderId="19" applyNumberFormat="0" applyFont="0" applyAlignment="0" applyProtection="0"/>
    <xf numFmtId="0" fontId="22" fillId="59" borderId="19" applyNumberFormat="0" applyFont="0" applyAlignment="0" applyProtection="0"/>
    <xf numFmtId="49" fontId="21" fillId="0" borderId="0"/>
    <xf numFmtId="0" fontId="66" fillId="48" borderId="0" applyNumberFormat="0" applyBorder="0" applyAlignment="0" applyProtection="0"/>
    <xf numFmtId="0" fontId="67" fillId="34" borderId="0" applyNumberFormat="0" applyBorder="0" applyAlignment="0" applyProtection="0"/>
    <xf numFmtId="0" fontId="68" fillId="34" borderId="0" applyNumberFormat="0" applyBorder="0" applyAlignment="0" applyProtection="0"/>
    <xf numFmtId="0" fontId="7" fillId="3" borderId="0" applyNumberFormat="0" applyBorder="0" applyAlignment="0" applyProtection="0"/>
    <xf numFmtId="0" fontId="68" fillId="34" borderId="0" applyNumberFormat="0" applyBorder="0" applyAlignment="0" applyProtection="0"/>
    <xf numFmtId="0" fontId="69" fillId="3"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70" fillId="0" borderId="0"/>
    <xf numFmtId="0" fontId="22" fillId="0" borderId="0"/>
    <xf numFmtId="0" fontId="71" fillId="0" borderId="0"/>
    <xf numFmtId="0" fontId="20" fillId="0" borderId="0"/>
    <xf numFmtId="0" fontId="20" fillId="0" borderId="0"/>
    <xf numFmtId="0" fontId="71" fillId="0" borderId="0"/>
    <xf numFmtId="0" fontId="71" fillId="0" borderId="0"/>
    <xf numFmtId="0" fontId="20" fillId="0" borderId="0"/>
    <xf numFmtId="0" fontId="20" fillId="0" borderId="0"/>
    <xf numFmtId="0" fontId="71" fillId="0" borderId="0"/>
    <xf numFmtId="0" fontId="71" fillId="0" borderId="0"/>
    <xf numFmtId="0" fontId="18" fillId="0" borderId="0"/>
    <xf numFmtId="0" fontId="1" fillId="0" borderId="0"/>
    <xf numFmtId="0" fontId="20" fillId="0" borderId="0"/>
    <xf numFmtId="0" fontId="20" fillId="0" borderId="0"/>
    <xf numFmtId="0" fontId="20" fillId="0" borderId="0"/>
    <xf numFmtId="0" fontId="18" fillId="0" borderId="0"/>
    <xf numFmtId="0" fontId="71" fillId="0" borderId="0"/>
    <xf numFmtId="0" fontId="71" fillId="0" borderId="0"/>
    <xf numFmtId="0" fontId="71" fillId="0" borderId="0"/>
    <xf numFmtId="0" fontId="20" fillId="0" borderId="0"/>
    <xf numFmtId="0" fontId="20" fillId="0" borderId="0"/>
    <xf numFmtId="0" fontId="20" fillId="0" borderId="0"/>
    <xf numFmtId="0" fontId="72" fillId="0" borderId="0"/>
    <xf numFmtId="0" fontId="18" fillId="0" borderId="0"/>
    <xf numFmtId="0" fontId="20" fillId="0" borderId="0"/>
    <xf numFmtId="0" fontId="20" fillId="0" borderId="0"/>
    <xf numFmtId="0" fontId="70"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2" fillId="0" borderId="0"/>
    <xf numFmtId="0" fontId="22" fillId="0" borderId="0"/>
    <xf numFmtId="0" fontId="23" fillId="0" borderId="0"/>
    <xf numFmtId="0" fontId="18" fillId="0" borderId="0"/>
    <xf numFmtId="0" fontId="71" fillId="0" borderId="0"/>
    <xf numFmtId="0" fontId="22" fillId="0" borderId="0"/>
    <xf numFmtId="0" fontId="71" fillId="0" borderId="0"/>
    <xf numFmtId="0" fontId="22" fillId="0" borderId="0"/>
    <xf numFmtId="165" fontId="74" fillId="0" borderId="0">
      <alignment horizontal="center" vertical="center"/>
    </xf>
    <xf numFmtId="0" fontId="75" fillId="0" borderId="20" applyNumberFormat="0" applyFill="0" applyAlignment="0" applyProtection="0"/>
    <xf numFmtId="0" fontId="76" fillId="0" borderId="21" applyNumberFormat="0" applyFill="0" applyAlignment="0" applyProtection="0"/>
    <xf numFmtId="0" fontId="77" fillId="0" borderId="21" applyNumberFormat="0" applyFill="0" applyAlignment="0" applyProtection="0"/>
    <xf numFmtId="0" fontId="3" fillId="0" borderId="1" applyNumberFormat="0" applyFill="0" applyAlignment="0" applyProtection="0"/>
    <xf numFmtId="0" fontId="77" fillId="0" borderId="21" applyNumberFormat="0" applyFill="0" applyAlignment="0" applyProtection="0"/>
    <xf numFmtId="0" fontId="78" fillId="0" borderId="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1" fillId="0" borderId="23" applyNumberFormat="0" applyFill="0" applyAlignment="0" applyProtection="0"/>
    <xf numFmtId="0" fontId="4" fillId="0" borderId="2" applyNumberFormat="0" applyFill="0" applyAlignment="0" applyProtection="0"/>
    <xf numFmtId="0" fontId="81" fillId="0" borderId="23" applyNumberFormat="0" applyFill="0" applyAlignment="0" applyProtection="0"/>
    <xf numFmtId="0" fontId="82" fillId="0" borderId="2" applyNumberFormat="0" applyFill="0" applyAlignment="0" applyProtection="0"/>
    <xf numFmtId="0" fontId="81" fillId="0" borderId="23" applyNumberFormat="0" applyFill="0" applyAlignment="0" applyProtection="0"/>
    <xf numFmtId="0" fontId="81" fillId="0" borderId="23" applyNumberFormat="0" applyFill="0" applyAlignment="0" applyProtection="0"/>
    <xf numFmtId="0" fontId="81" fillId="0" borderId="23" applyNumberFormat="0" applyFill="0" applyAlignment="0" applyProtection="0"/>
    <xf numFmtId="0" fontId="83" fillId="0" borderId="24" applyNumberFormat="0" applyFill="0" applyAlignment="0" applyProtection="0"/>
    <xf numFmtId="0" fontId="84" fillId="0" borderId="25" applyNumberFormat="0" applyFill="0" applyAlignment="0" applyProtection="0"/>
    <xf numFmtId="0" fontId="85" fillId="0" borderId="25" applyNumberFormat="0" applyFill="0" applyAlignment="0" applyProtection="0"/>
    <xf numFmtId="0" fontId="5" fillId="0" borderId="3" applyNumberFormat="0" applyFill="0" applyAlignment="0" applyProtection="0"/>
    <xf numFmtId="0" fontId="85" fillId="0" borderId="25" applyNumberFormat="0" applyFill="0" applyAlignment="0" applyProtection="0"/>
    <xf numFmtId="0" fontId="86" fillId="0" borderId="3"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49" fontId="19" fillId="0" borderId="0">
      <alignment horizontal="left" vertical="top"/>
    </xf>
    <xf numFmtId="49" fontId="19" fillId="0" borderId="0">
      <alignment horizontal="left" vertical="top"/>
    </xf>
    <xf numFmtId="0" fontId="40" fillId="0" borderId="26" applyNumberFormat="0" applyFill="0" applyAlignment="0" applyProtection="0"/>
    <xf numFmtId="0" fontId="89" fillId="0" borderId="27" applyNumberFormat="0" applyFill="0" applyAlignment="0" applyProtection="0"/>
    <xf numFmtId="0" fontId="90" fillId="0" borderId="27" applyNumberFormat="0" applyFill="0" applyAlignment="0" applyProtection="0"/>
    <xf numFmtId="0" fontId="12" fillId="0" borderId="6" applyNumberFormat="0" applyFill="0" applyAlignment="0" applyProtection="0"/>
    <xf numFmtId="0" fontId="90" fillId="0" borderId="27" applyNumberFormat="0" applyFill="0" applyAlignment="0" applyProtection="0"/>
    <xf numFmtId="0" fontId="91" fillId="0" borderId="6"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1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5" fillId="50" borderId="28" applyNumberFormat="0" applyAlignment="0" applyProtection="0"/>
    <xf numFmtId="0" fontId="96" fillId="65" borderId="29" applyNumberFormat="0" applyAlignment="0" applyProtection="0"/>
    <xf numFmtId="0" fontId="97" fillId="65" borderId="29" applyNumberFormat="0" applyAlignment="0" applyProtection="0"/>
    <xf numFmtId="0" fontId="13" fillId="7" borderId="7" applyNumberFormat="0" applyAlignment="0" applyProtection="0"/>
    <xf numFmtId="0" fontId="97" fillId="65" borderId="29" applyNumberFormat="0" applyAlignment="0" applyProtection="0"/>
    <xf numFmtId="0" fontId="98" fillId="7" borderId="7"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20" fillId="0" borderId="0"/>
    <xf numFmtId="0" fontId="1" fillId="0" borderId="0"/>
    <xf numFmtId="198" fontId="99" fillId="0" borderId="0"/>
    <xf numFmtId="199" fontId="99" fillId="0" borderId="31">
      <alignment horizontal="right"/>
    </xf>
    <xf numFmtId="200" fontId="99" fillId="0" borderId="31">
      <alignment horizontal="left"/>
    </xf>
    <xf numFmtId="200" fontId="99" fillId="0" borderId="31">
      <alignment horizontal="left"/>
    </xf>
    <xf numFmtId="0" fontId="1" fillId="0" borderId="0"/>
    <xf numFmtId="0" fontId="1" fillId="0" borderId="0"/>
    <xf numFmtId="0" fontId="1" fillId="0" borderId="0"/>
    <xf numFmtId="0" fontId="18" fillId="0" borderId="0"/>
    <xf numFmtId="0" fontId="20" fillId="0" borderId="0"/>
    <xf numFmtId="0" fontId="20" fillId="0" borderId="0"/>
    <xf numFmtId="0" fontId="70" fillId="0" borderId="0"/>
    <xf numFmtId="0" fontId="71" fillId="0" borderId="0"/>
    <xf numFmtId="0" fontId="22"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36" borderId="0" applyNumberFormat="0" applyBorder="0" applyAlignment="0" applyProtection="0"/>
    <xf numFmtId="0" fontId="22" fillId="45" borderId="0" applyNumberFormat="0" applyBorder="0" applyAlignment="0" applyProtection="0"/>
    <xf numFmtId="0" fontId="22" fillId="48" borderId="0" applyNumberFormat="0" applyBorder="0" applyAlignment="0" applyProtection="0"/>
    <xf numFmtId="0" fontId="26" fillId="50"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51" borderId="0" applyNumberFormat="0" applyBorder="0" applyAlignment="0" applyProtection="0"/>
    <xf numFmtId="0" fontId="26" fillId="44" borderId="0" applyNumberFormat="0" applyBorder="0" applyAlignment="0" applyProtection="0"/>
    <xf numFmtId="0" fontId="26" fillId="52" borderId="0" applyNumberFormat="0" applyBorder="0" applyAlignment="0" applyProtection="0"/>
    <xf numFmtId="201" fontId="25" fillId="0" borderId="0">
      <alignment horizontal="right"/>
    </xf>
    <xf numFmtId="201" fontId="25" fillId="0" borderId="0">
      <alignment horizontal="right"/>
    </xf>
    <xf numFmtId="0" fontId="25" fillId="0" borderId="0">
      <alignment horizontal="right"/>
    </xf>
    <xf numFmtId="0" fontId="25" fillId="0" borderId="0">
      <alignment horizontal="right"/>
    </xf>
    <xf numFmtId="202" fontId="25" fillId="0" borderId="0">
      <alignment horizontal="right"/>
    </xf>
    <xf numFmtId="202" fontId="25" fillId="0" borderId="0">
      <alignment horizontal="right"/>
    </xf>
    <xf numFmtId="0" fontId="19" fillId="0" borderId="41"/>
    <xf numFmtId="0" fontId="56" fillId="0" borderId="0" applyNumberFormat="0" applyFill="0" applyBorder="0" applyAlignment="0" applyProtection="0">
      <alignment vertical="top"/>
      <protection locked="0"/>
    </xf>
    <xf numFmtId="0" fontId="19" fillId="0" borderId="0">
      <alignment horizontal="left"/>
    </xf>
    <xf numFmtId="0" fontId="19" fillId="0" borderId="0">
      <alignment horizontal="left"/>
    </xf>
    <xf numFmtId="1" fontId="25" fillId="0" borderId="43">
      <alignment horizontal="center"/>
    </xf>
    <xf numFmtId="1" fontId="25" fillId="0" borderId="43">
      <alignment horizontal="center"/>
    </xf>
    <xf numFmtId="164" fontId="72" fillId="0" borderId="0" applyFont="0" applyFill="0" applyBorder="0" applyAlignment="0" applyProtection="0"/>
    <xf numFmtId="164" fontId="72"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71"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0" fontId="105" fillId="0" borderId="0">
      <alignment horizontal="left"/>
      <protection locked="0"/>
    </xf>
    <xf numFmtId="0" fontId="106" fillId="0" borderId="0">
      <alignment horizontal="left"/>
      <protection locked="0"/>
    </xf>
    <xf numFmtId="203" fontId="25" fillId="0" borderId="0">
      <alignment horizontal="right"/>
    </xf>
    <xf numFmtId="203" fontId="25" fillId="0" borderId="0">
      <alignment horizontal="right"/>
    </xf>
    <xf numFmtId="204" fontId="25" fillId="0" borderId="0">
      <alignment horizontal="right"/>
    </xf>
    <xf numFmtId="204" fontId="25" fillId="0" borderId="0">
      <alignment horizontal="right"/>
    </xf>
    <xf numFmtId="49" fontId="19" fillId="0" borderId="0">
      <alignment horizontal="left"/>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205" fontId="25" fillId="0" borderId="0">
      <alignment horizontal="right"/>
    </xf>
    <xf numFmtId="205" fontId="25" fillId="0" borderId="0">
      <alignment horizontal="right"/>
    </xf>
    <xf numFmtId="0" fontId="20" fillId="0" borderId="0"/>
    <xf numFmtId="0" fontId="20" fillId="0" borderId="0"/>
    <xf numFmtId="0" fontId="20" fillId="0" borderId="0"/>
    <xf numFmtId="0" fontId="71" fillId="0" borderId="0"/>
    <xf numFmtId="0" fontId="20" fillId="0" borderId="0"/>
    <xf numFmtId="0" fontId="71" fillId="0" borderId="0"/>
    <xf numFmtId="0" fontId="72" fillId="0" borderId="0"/>
    <xf numFmtId="0" fontId="20" fillId="0" borderId="0"/>
    <xf numFmtId="0" fontId="1" fillId="0" borderId="0"/>
    <xf numFmtId="0" fontId="1" fillId="0" borderId="0"/>
    <xf numFmtId="0" fontId="20" fillId="0" borderId="0"/>
    <xf numFmtId="0" fontId="20" fillId="0" borderId="0"/>
    <xf numFmtId="0" fontId="1" fillId="0" borderId="0"/>
    <xf numFmtId="0" fontId="20" fillId="0" borderId="0"/>
    <xf numFmtId="0" fontId="107" fillId="0" borderId="0"/>
    <xf numFmtId="0" fontId="20" fillId="0" borderId="0"/>
    <xf numFmtId="0" fontId="71" fillId="0" borderId="0"/>
    <xf numFmtId="0" fontId="1" fillId="0" borderId="0"/>
    <xf numFmtId="0" fontId="71" fillId="0" borderId="0"/>
    <xf numFmtId="0" fontId="71" fillId="0" borderId="0"/>
    <xf numFmtId="0" fontId="72" fillId="0" borderId="0"/>
    <xf numFmtId="0" fontId="18" fillId="0" borderId="0"/>
    <xf numFmtId="0" fontId="1" fillId="0" borderId="0"/>
    <xf numFmtId="0" fontId="71" fillId="0" borderId="0"/>
    <xf numFmtId="0" fontId="1" fillId="0" borderId="0"/>
    <xf numFmtId="0" fontId="20"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center" vertical="center"/>
    </xf>
    <xf numFmtId="0" fontId="108" fillId="0" borderId="0">
      <alignment horizontal="center" vertical="center"/>
    </xf>
  </cellStyleXfs>
  <cellXfs count="69">
    <xf numFmtId="0" fontId="0" fillId="0" borderId="0" xfId="0"/>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30" xfId="0" applyBorder="1"/>
    <xf numFmtId="0" fontId="0" fillId="0" borderId="30" xfId="0" applyBorder="1" applyAlignment="1">
      <alignment horizontal="left" indent="1"/>
    </xf>
    <xf numFmtId="0" fontId="0" fillId="0" borderId="30" xfId="0" applyNumberFormat="1" applyBorder="1"/>
    <xf numFmtId="0" fontId="0" fillId="66" borderId="0" xfId="0" applyFill="1"/>
    <xf numFmtId="0" fontId="100" fillId="66" borderId="0" xfId="1327" applyFont="1" applyFill="1" applyAlignment="1">
      <alignment vertical="top" wrapText="1"/>
    </xf>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pivotButton="1"/>
    <xf numFmtId="0" fontId="0" fillId="0" borderId="0" xfId="0" applyAlignment="1">
      <alignment horizontal="left"/>
    </xf>
    <xf numFmtId="0" fontId="0" fillId="0" borderId="0" xfId="0" applyNumberFormat="1"/>
    <xf numFmtId="0" fontId="18" fillId="0" borderId="0" xfId="1162"/>
    <xf numFmtId="0" fontId="1" fillId="0" borderId="0" xfId="1172" applyFont="1" applyFill="1" applyBorder="1" applyAlignment="1"/>
    <xf numFmtId="3" fontId="71" fillId="0" borderId="0" xfId="1335" applyNumberFormat="1" applyFont="1" applyBorder="1"/>
    <xf numFmtId="0" fontId="20" fillId="0" borderId="0" xfId="1321" applyFont="1" applyFill="1"/>
    <xf numFmtId="0" fontId="20" fillId="0" borderId="0" xfId="1321" applyFill="1"/>
    <xf numFmtId="3" fontId="0" fillId="0" borderId="0" xfId="0" applyNumberFormat="1"/>
    <xf numFmtId="3" fontId="0" fillId="0" borderId="30" xfId="0" applyNumberFormat="1" applyBorder="1"/>
    <xf numFmtId="3" fontId="0" fillId="0" borderId="41" xfId="0" applyNumberFormat="1" applyBorder="1"/>
    <xf numFmtId="3" fontId="0" fillId="0" borderId="0" xfId="0" applyNumberFormat="1" applyBorder="1"/>
    <xf numFmtId="165" fontId="0" fillId="0" borderId="0" xfId="0" applyNumberFormat="1" applyFont="1"/>
    <xf numFmtId="165" fontId="0" fillId="0" borderId="30" xfId="0" applyNumberFormat="1" applyFont="1" applyBorder="1"/>
    <xf numFmtId="0" fontId="18" fillId="0" borderId="0" xfId="1162" applyProtection="1"/>
    <xf numFmtId="0" fontId="65" fillId="0" borderId="0" xfId="1321" applyFont="1" applyFill="1" applyBorder="1" applyProtection="1"/>
    <xf numFmtId="0" fontId="20" fillId="0" borderId="0" xfId="1321" applyFont="1" applyFill="1" applyBorder="1" applyProtection="1"/>
    <xf numFmtId="0" fontId="20" fillId="0" borderId="0" xfId="1321" applyFont="1" applyFill="1" applyBorder="1" applyAlignment="1" applyProtection="1">
      <alignment horizontal="left"/>
    </xf>
    <xf numFmtId="0" fontId="103" fillId="0" borderId="0" xfId="1334" applyFont="1" applyFill="1" applyBorder="1" applyAlignment="1" applyProtection="1">
      <alignment horizontal="left" vertical="center"/>
    </xf>
    <xf numFmtId="0" fontId="20" fillId="0" borderId="0" xfId="1321" applyFill="1" applyBorder="1" applyProtection="1"/>
    <xf numFmtId="0" fontId="71" fillId="0" borderId="0" xfId="1321" applyFont="1" applyFill="1" applyBorder="1" applyAlignment="1" applyProtection="1">
      <alignment horizontal="left" wrapText="1"/>
    </xf>
    <xf numFmtId="0" fontId="1" fillId="0" borderId="42" xfId="1165" applyFont="1" applyFill="1" applyBorder="1" applyAlignment="1" applyProtection="1"/>
    <xf numFmtId="0" fontId="1" fillId="0" borderId="42" xfId="1165" applyFont="1" applyFill="1" applyBorder="1" applyAlignment="1" applyProtection="1">
      <alignment vertical="center"/>
    </xf>
    <xf numFmtId="0" fontId="1" fillId="0" borderId="0" xfId="1172" applyFont="1" applyFill="1" applyBorder="1" applyAlignment="1" applyProtection="1"/>
    <xf numFmtId="0" fontId="20" fillId="0" borderId="0" xfId="1321" applyFont="1" applyFill="1" applyProtection="1"/>
    <xf numFmtId="0" fontId="25" fillId="0" borderId="0" xfId="1321" applyFont="1" applyFill="1" applyAlignment="1" applyProtection="1">
      <alignment horizontal="left" wrapText="1"/>
    </xf>
    <xf numFmtId="0" fontId="20" fillId="0" borderId="0" xfId="1321" applyFill="1" applyProtection="1"/>
    <xf numFmtId="165" fontId="71" fillId="66" borderId="0" xfId="1321" applyNumberFormat="1" applyFont="1" applyFill="1" applyBorder="1" applyAlignment="1" applyProtection="1">
      <alignment horizontal="right"/>
    </xf>
    <xf numFmtId="165" fontId="1" fillId="66" borderId="0" xfId="1172" applyNumberFormat="1" applyFont="1" applyFill="1" applyBorder="1" applyAlignment="1" applyProtection="1">
      <alignment horizontal="right"/>
    </xf>
    <xf numFmtId="0" fontId="25" fillId="66" borderId="0" xfId="0" applyFont="1" applyFill="1" applyAlignment="1">
      <alignment horizontal="left" vertical="center" wrapText="1"/>
    </xf>
    <xf numFmtId="0" fontId="101" fillId="66" borderId="0" xfId="1327" applyFont="1" applyFill="1" applyAlignment="1">
      <alignment horizontal="left" vertical="center" wrapText="1"/>
    </xf>
    <xf numFmtId="0" fontId="101" fillId="0" borderId="0" xfId="1321" applyFont="1" applyFill="1" applyBorder="1" applyAlignment="1" applyProtection="1">
      <alignment horizontal="left" vertical="top" wrapText="1"/>
    </xf>
    <xf numFmtId="0" fontId="25" fillId="0" borderId="0" xfId="1162" applyFont="1" applyAlignment="1" applyProtection="1">
      <alignment horizontal="left" vertical="top" wrapText="1"/>
    </xf>
    <xf numFmtId="3" fontId="101" fillId="0" borderId="41" xfId="1167" applyNumberFormat="1" applyFont="1" applyFill="1" applyBorder="1" applyAlignment="1" applyProtection="1">
      <alignment horizontal="center"/>
    </xf>
    <xf numFmtId="0" fontId="104" fillId="0" borderId="34" xfId="1321" applyFont="1" applyFill="1" applyBorder="1" applyAlignment="1" applyProtection="1">
      <alignment horizontal="center" vertical="center" wrapText="1"/>
    </xf>
    <xf numFmtId="0" fontId="104" fillId="0" borderId="44" xfId="1321" applyFont="1" applyFill="1" applyBorder="1" applyAlignment="1" applyProtection="1">
      <alignment horizontal="center" vertical="center" wrapText="1"/>
    </xf>
    <xf numFmtId="3" fontId="104" fillId="0" borderId="35" xfId="1334" applyNumberFormat="1" applyFont="1" applyFill="1" applyBorder="1" applyAlignment="1" applyProtection="1">
      <alignment horizontal="center" vertical="center" wrapText="1"/>
    </xf>
    <xf numFmtId="3" fontId="104" fillId="0" borderId="38" xfId="1334" applyNumberFormat="1" applyFont="1" applyFill="1" applyBorder="1" applyAlignment="1" applyProtection="1">
      <alignment horizontal="center" vertical="center" wrapText="1"/>
    </xf>
    <xf numFmtId="3" fontId="104" fillId="0" borderId="36" xfId="1334" applyNumberFormat="1" applyFont="1" applyFill="1" applyBorder="1" applyAlignment="1" applyProtection="1">
      <alignment horizontal="center" vertical="center" wrapText="1"/>
    </xf>
    <xf numFmtId="3" fontId="104" fillId="0" borderId="39" xfId="1334" applyNumberFormat="1" applyFont="1" applyFill="1" applyBorder="1" applyAlignment="1" applyProtection="1">
      <alignment horizontal="center" vertical="center" wrapText="1"/>
    </xf>
    <xf numFmtId="3" fontId="104" fillId="0" borderId="37" xfId="1334" applyNumberFormat="1" applyFont="1" applyFill="1" applyBorder="1" applyAlignment="1" applyProtection="1">
      <alignment horizontal="center" vertical="center" wrapText="1"/>
    </xf>
    <xf numFmtId="3" fontId="104" fillId="0" borderId="40" xfId="1334" applyNumberFormat="1" applyFont="1" applyFill="1" applyBorder="1" applyAlignment="1" applyProtection="1">
      <alignment horizontal="center" vertical="center" wrapText="1"/>
    </xf>
    <xf numFmtId="0" fontId="104" fillId="0" borderId="32" xfId="1321" applyFont="1" applyFill="1" applyBorder="1" applyAlignment="1" applyProtection="1">
      <alignment horizontal="center" vertical="center" wrapText="1"/>
    </xf>
    <xf numFmtId="0" fontId="104" fillId="0" borderId="35" xfId="1321" applyFont="1" applyFill="1" applyBorder="1" applyAlignment="1" applyProtection="1">
      <alignment horizontal="center" vertical="center" wrapText="1"/>
    </xf>
    <xf numFmtId="0" fontId="104" fillId="0" borderId="38" xfId="1321" applyFont="1" applyFill="1" applyBorder="1" applyAlignment="1" applyProtection="1">
      <alignment horizontal="center" vertical="center" wrapText="1"/>
    </xf>
    <xf numFmtId="0" fontId="104" fillId="0" borderId="33" xfId="1321" applyFont="1" applyFill="1" applyBorder="1" applyAlignment="1" applyProtection="1">
      <alignment horizontal="center" vertical="center" wrapText="1"/>
    </xf>
    <xf numFmtId="0" fontId="104" fillId="0" borderId="36" xfId="1321" applyFont="1" applyFill="1" applyBorder="1" applyAlignment="1" applyProtection="1">
      <alignment horizontal="center" vertical="center" wrapText="1"/>
    </xf>
    <xf numFmtId="0" fontId="104" fillId="0" borderId="39" xfId="1321" applyFont="1" applyFill="1" applyBorder="1" applyAlignment="1" applyProtection="1">
      <alignment horizontal="center" vertical="center" wrapText="1"/>
    </xf>
  </cellXfs>
  <cellStyles count="2857">
    <cellStyle name="0mitP" xfId="3"/>
    <cellStyle name="0mitP 2" xfId="4"/>
    <cellStyle name="0ohneP" xfId="5"/>
    <cellStyle name="0ohneP 2" xfId="6"/>
    <cellStyle name="10mitP" xfId="7"/>
    <cellStyle name="10mitP 2" xfId="8"/>
    <cellStyle name="10mitP 2 2" xfId="9"/>
    <cellStyle name="12mitP" xfId="10"/>
    <cellStyle name="12mitP 2" xfId="11"/>
    <cellStyle name="12ohneP" xfId="12"/>
    <cellStyle name="12ohneP 2" xfId="13"/>
    <cellStyle name="13mitP" xfId="14"/>
    <cellStyle name="13mitP 2" xfId="15"/>
    <cellStyle name="1mitP" xfId="16"/>
    <cellStyle name="1mitP 2" xfId="17"/>
    <cellStyle name="1ohneP" xfId="18"/>
    <cellStyle name="20 % - Akzent1 2" xfId="19"/>
    <cellStyle name="20 % - Akzent1 2 10" xfId="20"/>
    <cellStyle name="20 % - Akzent1 2 2" xfId="21"/>
    <cellStyle name="20 % - Akzent1 2 2 2" xfId="22"/>
    <cellStyle name="20 % - Akzent1 2 2 2 2" xfId="23"/>
    <cellStyle name="20 % - Akzent1 2 2 2 2 2" xfId="24"/>
    <cellStyle name="20 % - Akzent1 2 2 2 2 2 2" xfId="25"/>
    <cellStyle name="20 % - Akzent1 2 2 2 2 3" xfId="26"/>
    <cellStyle name="20 % - Akzent1 2 2 2 3" xfId="27"/>
    <cellStyle name="20 % - Akzent1 2 2 2 3 2" xfId="28"/>
    <cellStyle name="20 % - Akzent1 2 2 2 4" xfId="29"/>
    <cellStyle name="20 % - Akzent1 2 2 2 4 2" xfId="30"/>
    <cellStyle name="20 % - Akzent1 2 2 2 5" xfId="31"/>
    <cellStyle name="20 % - Akzent1 2 2 3" xfId="32"/>
    <cellStyle name="20 % - Akzent1 2 2 3 2" xfId="33"/>
    <cellStyle name="20 % - Akzent1 2 2 3 2 2" xfId="34"/>
    <cellStyle name="20 % - Akzent1 2 2 3 3" xfId="35"/>
    <cellStyle name="20 % - Akzent1 2 2 4" xfId="36"/>
    <cellStyle name="20 % - Akzent1 2 2 4 2" xfId="37"/>
    <cellStyle name="20 % - Akzent1 2 2 5" xfId="38"/>
    <cellStyle name="20 % - Akzent1 2 2 5 2" xfId="39"/>
    <cellStyle name="20 % - Akzent1 2 2 6" xfId="40"/>
    <cellStyle name="20 % - Akzent1 2 3" xfId="41"/>
    <cellStyle name="20 % - Akzent1 2 3 2" xfId="42"/>
    <cellStyle name="20 % - Akzent1 2 3 2 2" xfId="43"/>
    <cellStyle name="20 % - Akzent1 2 3 2 2 2" xfId="44"/>
    <cellStyle name="20 % - Akzent1 2 3 2 3" xfId="45"/>
    <cellStyle name="20 % - Akzent1 2 3 3" xfId="46"/>
    <cellStyle name="20 % - Akzent1 2 3 3 2" xfId="47"/>
    <cellStyle name="20 % - Akzent1 2 3 4" xfId="48"/>
    <cellStyle name="20 % - Akzent1 2 3 4 2" xfId="49"/>
    <cellStyle name="20 % - Akzent1 2 3 5" xfId="50"/>
    <cellStyle name="20 % - Akzent1 2 4" xfId="51"/>
    <cellStyle name="20 % - Akzent1 2 4 2" xfId="52"/>
    <cellStyle name="20 % - Akzent1 2 4 2 2" xfId="53"/>
    <cellStyle name="20 % - Akzent1 2 4 2 2 2" xfId="54"/>
    <cellStyle name="20 % - Akzent1 2 4 2 3" xfId="55"/>
    <cellStyle name="20 % - Akzent1 2 4 3" xfId="56"/>
    <cellStyle name="20 % - Akzent1 2 4 3 2" xfId="57"/>
    <cellStyle name="20 % - Akzent1 2 4 4" xfId="58"/>
    <cellStyle name="20 % - Akzent1 2 4 4 2" xfId="59"/>
    <cellStyle name="20 % - Akzent1 2 4 5" xfId="60"/>
    <cellStyle name="20 % - Akzent1 2 5" xfId="61"/>
    <cellStyle name="20 % - Akzent1 2 5 2" xfId="62"/>
    <cellStyle name="20 % - Akzent1 2 5 2 2" xfId="63"/>
    <cellStyle name="20 % - Akzent1 2 5 2 2 2" xfId="64"/>
    <cellStyle name="20 % - Akzent1 2 5 2 3" xfId="65"/>
    <cellStyle name="20 % - Akzent1 2 5 3" xfId="66"/>
    <cellStyle name="20 % - Akzent1 2 5 3 2" xfId="67"/>
    <cellStyle name="20 % - Akzent1 2 5 4" xfId="68"/>
    <cellStyle name="20 % - Akzent1 2 5 4 2" xfId="69"/>
    <cellStyle name="20 % - Akzent1 2 5 5" xfId="70"/>
    <cellStyle name="20 % - Akzent1 2 6" xfId="71"/>
    <cellStyle name="20 % - Akzent1 2 6 2" xfId="72"/>
    <cellStyle name="20 % - Akzent1 2 6 2 2" xfId="73"/>
    <cellStyle name="20 % - Akzent1 2 6 3" xfId="74"/>
    <cellStyle name="20 % - Akzent1 2 7" xfId="75"/>
    <cellStyle name="20 % - Akzent1 2 7 2" xfId="76"/>
    <cellStyle name="20 % - Akzent1 2 8" xfId="77"/>
    <cellStyle name="20 % - Akzent1 2 8 2" xfId="78"/>
    <cellStyle name="20 % - Akzent1 2 9" xfId="79"/>
    <cellStyle name="20 % - Akzent1 3" xfId="80"/>
    <cellStyle name="20 % - Akzent1 3 2" xfId="81"/>
    <cellStyle name="20 % - Akzent1 4" xfId="82"/>
    <cellStyle name="20 % - Akzent1 5" xfId="83"/>
    <cellStyle name="20 % - Akzent1 5 2" xfId="84"/>
    <cellStyle name="20 % - Akzent1 6" xfId="85"/>
    <cellStyle name="20 % - Akzent2 2" xfId="86"/>
    <cellStyle name="20 % - Akzent2 2 10" xfId="87"/>
    <cellStyle name="20 % - Akzent2 2 2" xfId="88"/>
    <cellStyle name="20 % - Akzent2 2 2 2" xfId="89"/>
    <cellStyle name="20 % - Akzent2 2 2 2 2" xfId="90"/>
    <cellStyle name="20 % - Akzent2 2 2 2 2 2" xfId="91"/>
    <cellStyle name="20 % - Akzent2 2 2 2 2 2 2" xfId="92"/>
    <cellStyle name="20 % - Akzent2 2 2 2 2 3" xfId="93"/>
    <cellStyle name="20 % - Akzent2 2 2 2 3" xfId="94"/>
    <cellStyle name="20 % - Akzent2 2 2 2 3 2" xfId="95"/>
    <cellStyle name="20 % - Akzent2 2 2 2 4" xfId="96"/>
    <cellStyle name="20 % - Akzent2 2 2 2 4 2" xfId="97"/>
    <cellStyle name="20 % - Akzent2 2 2 2 5" xfId="98"/>
    <cellStyle name="20 % - Akzent2 2 2 3" xfId="99"/>
    <cellStyle name="20 % - Akzent2 2 2 3 2" xfId="100"/>
    <cellStyle name="20 % - Akzent2 2 2 3 2 2" xfId="101"/>
    <cellStyle name="20 % - Akzent2 2 2 3 3" xfId="102"/>
    <cellStyle name="20 % - Akzent2 2 2 4" xfId="103"/>
    <cellStyle name="20 % - Akzent2 2 2 4 2" xfId="104"/>
    <cellStyle name="20 % - Akzent2 2 2 5" xfId="105"/>
    <cellStyle name="20 % - Akzent2 2 2 5 2" xfId="106"/>
    <cellStyle name="20 % - Akzent2 2 2 6" xfId="107"/>
    <cellStyle name="20 % - Akzent2 2 3" xfId="108"/>
    <cellStyle name="20 % - Akzent2 2 3 2" xfId="109"/>
    <cellStyle name="20 % - Akzent2 2 3 2 2" xfId="110"/>
    <cellStyle name="20 % - Akzent2 2 3 2 2 2" xfId="111"/>
    <cellStyle name="20 % - Akzent2 2 3 2 3" xfId="112"/>
    <cellStyle name="20 % - Akzent2 2 3 3" xfId="113"/>
    <cellStyle name="20 % - Akzent2 2 3 3 2" xfId="114"/>
    <cellStyle name="20 % - Akzent2 2 3 4" xfId="115"/>
    <cellStyle name="20 % - Akzent2 2 3 4 2" xfId="116"/>
    <cellStyle name="20 % - Akzent2 2 3 5" xfId="117"/>
    <cellStyle name="20 % - Akzent2 2 4" xfId="118"/>
    <cellStyle name="20 % - Akzent2 2 4 2" xfId="119"/>
    <cellStyle name="20 % - Akzent2 2 4 2 2" xfId="120"/>
    <cellStyle name="20 % - Akzent2 2 4 2 2 2" xfId="121"/>
    <cellStyle name="20 % - Akzent2 2 4 2 3" xfId="122"/>
    <cellStyle name="20 % - Akzent2 2 4 3" xfId="123"/>
    <cellStyle name="20 % - Akzent2 2 4 3 2" xfId="124"/>
    <cellStyle name="20 % - Akzent2 2 4 4" xfId="125"/>
    <cellStyle name="20 % - Akzent2 2 4 4 2" xfId="126"/>
    <cellStyle name="20 % - Akzent2 2 4 5" xfId="127"/>
    <cellStyle name="20 % - Akzent2 2 5" xfId="128"/>
    <cellStyle name="20 % - Akzent2 2 5 2" xfId="129"/>
    <cellStyle name="20 % - Akzent2 2 5 2 2" xfId="130"/>
    <cellStyle name="20 % - Akzent2 2 5 2 2 2" xfId="131"/>
    <cellStyle name="20 % - Akzent2 2 5 2 3" xfId="132"/>
    <cellStyle name="20 % - Akzent2 2 5 3" xfId="133"/>
    <cellStyle name="20 % - Akzent2 2 5 3 2" xfId="134"/>
    <cellStyle name="20 % - Akzent2 2 5 4" xfId="135"/>
    <cellStyle name="20 % - Akzent2 2 5 4 2" xfId="136"/>
    <cellStyle name="20 % - Akzent2 2 5 5" xfId="137"/>
    <cellStyle name="20 % - Akzent2 2 6" xfId="138"/>
    <cellStyle name="20 % - Akzent2 2 6 2" xfId="139"/>
    <cellStyle name="20 % - Akzent2 2 6 2 2" xfId="140"/>
    <cellStyle name="20 % - Akzent2 2 6 3" xfId="141"/>
    <cellStyle name="20 % - Akzent2 2 7" xfId="142"/>
    <cellStyle name="20 % - Akzent2 2 7 2" xfId="143"/>
    <cellStyle name="20 % - Akzent2 2 8" xfId="144"/>
    <cellStyle name="20 % - Akzent2 2 8 2" xfId="145"/>
    <cellStyle name="20 % - Akzent2 2 9" xfId="146"/>
    <cellStyle name="20 % - Akzent2 3" xfId="147"/>
    <cellStyle name="20 % - Akzent2 3 2" xfId="148"/>
    <cellStyle name="20 % - Akzent2 4" xfId="149"/>
    <cellStyle name="20 % - Akzent2 5" xfId="150"/>
    <cellStyle name="20 % - Akzent2 5 2" xfId="151"/>
    <cellStyle name="20 % - Akzent2 6" xfId="152"/>
    <cellStyle name="20 % - Akzent3 2" xfId="153"/>
    <cellStyle name="20 % - Akzent3 2 10" xfId="154"/>
    <cellStyle name="20 % - Akzent3 2 2" xfId="155"/>
    <cellStyle name="20 % - Akzent3 2 2 2" xfId="156"/>
    <cellStyle name="20 % - Akzent3 2 2 2 2" xfId="157"/>
    <cellStyle name="20 % - Akzent3 2 2 2 2 2" xfId="158"/>
    <cellStyle name="20 % - Akzent3 2 2 2 2 2 2" xfId="159"/>
    <cellStyle name="20 % - Akzent3 2 2 2 2 3" xfId="160"/>
    <cellStyle name="20 % - Akzent3 2 2 2 3" xfId="161"/>
    <cellStyle name="20 % - Akzent3 2 2 2 3 2" xfId="162"/>
    <cellStyle name="20 % - Akzent3 2 2 2 4" xfId="163"/>
    <cellStyle name="20 % - Akzent3 2 2 2 4 2" xfId="164"/>
    <cellStyle name="20 % - Akzent3 2 2 2 5" xfId="165"/>
    <cellStyle name="20 % - Akzent3 2 2 3" xfId="166"/>
    <cellStyle name="20 % - Akzent3 2 2 3 2" xfId="167"/>
    <cellStyle name="20 % - Akzent3 2 2 3 2 2" xfId="168"/>
    <cellStyle name="20 % - Akzent3 2 2 3 3" xfId="169"/>
    <cellStyle name="20 % - Akzent3 2 2 4" xfId="170"/>
    <cellStyle name="20 % - Akzent3 2 2 4 2" xfId="171"/>
    <cellStyle name="20 % - Akzent3 2 2 5" xfId="172"/>
    <cellStyle name="20 % - Akzent3 2 2 5 2" xfId="173"/>
    <cellStyle name="20 % - Akzent3 2 2 6" xfId="174"/>
    <cellStyle name="20 % - Akzent3 2 3" xfId="175"/>
    <cellStyle name="20 % - Akzent3 2 3 2" xfId="176"/>
    <cellStyle name="20 % - Akzent3 2 3 2 2" xfId="177"/>
    <cellStyle name="20 % - Akzent3 2 3 2 2 2" xfId="178"/>
    <cellStyle name="20 % - Akzent3 2 3 2 3" xfId="179"/>
    <cellStyle name="20 % - Akzent3 2 3 3" xfId="180"/>
    <cellStyle name="20 % - Akzent3 2 3 3 2" xfId="181"/>
    <cellStyle name="20 % - Akzent3 2 3 4" xfId="182"/>
    <cellStyle name="20 % - Akzent3 2 3 4 2" xfId="183"/>
    <cellStyle name="20 % - Akzent3 2 3 5" xfId="184"/>
    <cellStyle name="20 % - Akzent3 2 4" xfId="185"/>
    <cellStyle name="20 % - Akzent3 2 4 2" xfId="186"/>
    <cellStyle name="20 % - Akzent3 2 4 2 2" xfId="187"/>
    <cellStyle name="20 % - Akzent3 2 4 2 2 2" xfId="188"/>
    <cellStyle name="20 % - Akzent3 2 4 2 3" xfId="189"/>
    <cellStyle name="20 % - Akzent3 2 4 3" xfId="190"/>
    <cellStyle name="20 % - Akzent3 2 4 3 2" xfId="191"/>
    <cellStyle name="20 % - Akzent3 2 4 4" xfId="192"/>
    <cellStyle name="20 % - Akzent3 2 4 4 2" xfId="193"/>
    <cellStyle name="20 % - Akzent3 2 4 5" xfId="194"/>
    <cellStyle name="20 % - Akzent3 2 5" xfId="195"/>
    <cellStyle name="20 % - Akzent3 2 5 2" xfId="196"/>
    <cellStyle name="20 % - Akzent3 2 5 2 2" xfId="197"/>
    <cellStyle name="20 % - Akzent3 2 5 2 2 2" xfId="198"/>
    <cellStyle name="20 % - Akzent3 2 5 2 3" xfId="199"/>
    <cellStyle name="20 % - Akzent3 2 5 3" xfId="200"/>
    <cellStyle name="20 % - Akzent3 2 5 3 2" xfId="201"/>
    <cellStyle name="20 % - Akzent3 2 5 4" xfId="202"/>
    <cellStyle name="20 % - Akzent3 2 5 4 2" xfId="203"/>
    <cellStyle name="20 % - Akzent3 2 5 5" xfId="204"/>
    <cellStyle name="20 % - Akzent3 2 6" xfId="205"/>
    <cellStyle name="20 % - Akzent3 2 6 2" xfId="206"/>
    <cellStyle name="20 % - Akzent3 2 6 2 2" xfId="207"/>
    <cellStyle name="20 % - Akzent3 2 6 3" xfId="208"/>
    <cellStyle name="20 % - Akzent3 2 7" xfId="209"/>
    <cellStyle name="20 % - Akzent3 2 7 2" xfId="210"/>
    <cellStyle name="20 % - Akzent3 2 8" xfId="211"/>
    <cellStyle name="20 % - Akzent3 2 8 2" xfId="212"/>
    <cellStyle name="20 % - Akzent3 2 9" xfId="213"/>
    <cellStyle name="20 % - Akzent3 3" xfId="214"/>
    <cellStyle name="20 % - Akzent3 3 2" xfId="215"/>
    <cellStyle name="20 % - Akzent3 4" xfId="216"/>
    <cellStyle name="20 % - Akzent3 5" xfId="217"/>
    <cellStyle name="20 % - Akzent3 5 2" xfId="218"/>
    <cellStyle name="20 % - Akzent3 6" xfId="219"/>
    <cellStyle name="20 % - Akzent4 2" xfId="220"/>
    <cellStyle name="20 % - Akzent4 2 10" xfId="221"/>
    <cellStyle name="20 % - Akzent4 2 2" xfId="222"/>
    <cellStyle name="20 % - Akzent4 2 2 2" xfId="223"/>
    <cellStyle name="20 % - Akzent4 2 2 2 2" xfId="224"/>
    <cellStyle name="20 % - Akzent4 2 2 2 2 2" xfId="225"/>
    <cellStyle name="20 % - Akzent4 2 2 2 2 2 2" xfId="226"/>
    <cellStyle name="20 % - Akzent4 2 2 2 2 3" xfId="227"/>
    <cellStyle name="20 % - Akzent4 2 2 2 3" xfId="228"/>
    <cellStyle name="20 % - Akzent4 2 2 2 3 2" xfId="229"/>
    <cellStyle name="20 % - Akzent4 2 2 2 4" xfId="230"/>
    <cellStyle name="20 % - Akzent4 2 2 2 4 2" xfId="231"/>
    <cellStyle name="20 % - Akzent4 2 2 2 5" xfId="232"/>
    <cellStyle name="20 % - Akzent4 2 2 3" xfId="233"/>
    <cellStyle name="20 % - Akzent4 2 2 3 2" xfId="234"/>
    <cellStyle name="20 % - Akzent4 2 2 3 2 2" xfId="235"/>
    <cellStyle name="20 % - Akzent4 2 2 3 3" xfId="236"/>
    <cellStyle name="20 % - Akzent4 2 2 4" xfId="237"/>
    <cellStyle name="20 % - Akzent4 2 2 4 2" xfId="238"/>
    <cellStyle name="20 % - Akzent4 2 2 5" xfId="239"/>
    <cellStyle name="20 % - Akzent4 2 2 5 2" xfId="240"/>
    <cellStyle name="20 % - Akzent4 2 2 6" xfId="241"/>
    <cellStyle name="20 % - Akzent4 2 3" xfId="242"/>
    <cellStyle name="20 % - Akzent4 2 3 2" xfId="243"/>
    <cellStyle name="20 % - Akzent4 2 3 2 2" xfId="244"/>
    <cellStyle name="20 % - Akzent4 2 3 2 2 2" xfId="245"/>
    <cellStyle name="20 % - Akzent4 2 3 2 3" xfId="246"/>
    <cellStyle name="20 % - Akzent4 2 3 3" xfId="247"/>
    <cellStyle name="20 % - Akzent4 2 3 3 2" xfId="248"/>
    <cellStyle name="20 % - Akzent4 2 3 4" xfId="249"/>
    <cellStyle name="20 % - Akzent4 2 3 4 2" xfId="250"/>
    <cellStyle name="20 % - Akzent4 2 3 5" xfId="251"/>
    <cellStyle name="20 % - Akzent4 2 4" xfId="252"/>
    <cellStyle name="20 % - Akzent4 2 4 2" xfId="253"/>
    <cellStyle name="20 % - Akzent4 2 4 2 2" xfId="254"/>
    <cellStyle name="20 % - Akzent4 2 4 2 2 2" xfId="255"/>
    <cellStyle name="20 % - Akzent4 2 4 2 3" xfId="256"/>
    <cellStyle name="20 % - Akzent4 2 4 3" xfId="257"/>
    <cellStyle name="20 % - Akzent4 2 4 3 2" xfId="258"/>
    <cellStyle name="20 % - Akzent4 2 4 4" xfId="259"/>
    <cellStyle name="20 % - Akzent4 2 4 4 2" xfId="260"/>
    <cellStyle name="20 % - Akzent4 2 4 5" xfId="261"/>
    <cellStyle name="20 % - Akzent4 2 5" xfId="262"/>
    <cellStyle name="20 % - Akzent4 2 5 2" xfId="263"/>
    <cellStyle name="20 % - Akzent4 2 5 2 2" xfId="264"/>
    <cellStyle name="20 % - Akzent4 2 5 2 2 2" xfId="265"/>
    <cellStyle name="20 % - Akzent4 2 5 2 3" xfId="266"/>
    <cellStyle name="20 % - Akzent4 2 5 3" xfId="267"/>
    <cellStyle name="20 % - Akzent4 2 5 3 2" xfId="268"/>
    <cellStyle name="20 % - Akzent4 2 5 4" xfId="269"/>
    <cellStyle name="20 % - Akzent4 2 5 4 2" xfId="270"/>
    <cellStyle name="20 % - Akzent4 2 5 5" xfId="271"/>
    <cellStyle name="20 % - Akzent4 2 6" xfId="272"/>
    <cellStyle name="20 % - Akzent4 2 6 2" xfId="273"/>
    <cellStyle name="20 % - Akzent4 2 6 2 2" xfId="274"/>
    <cellStyle name="20 % - Akzent4 2 6 3" xfId="275"/>
    <cellStyle name="20 % - Akzent4 2 7" xfId="276"/>
    <cellStyle name="20 % - Akzent4 2 7 2" xfId="277"/>
    <cellStyle name="20 % - Akzent4 2 8" xfId="278"/>
    <cellStyle name="20 % - Akzent4 2 8 2" xfId="279"/>
    <cellStyle name="20 % - Akzent4 2 9" xfId="280"/>
    <cellStyle name="20 % - Akzent4 3" xfId="281"/>
    <cellStyle name="20 % - Akzent4 3 2" xfId="282"/>
    <cellStyle name="20 % - Akzent4 4" xfId="283"/>
    <cellStyle name="20 % - Akzent4 5" xfId="284"/>
    <cellStyle name="20 % - Akzent4 5 2" xfId="285"/>
    <cellStyle name="20 % - Akzent4 6" xfId="286"/>
    <cellStyle name="20 % - Akzent5 2" xfId="287"/>
    <cellStyle name="20 % - Akzent5 2 10" xfId="288"/>
    <cellStyle name="20 % - Akzent5 2 2" xfId="289"/>
    <cellStyle name="20 % - Akzent5 2 2 2" xfId="290"/>
    <cellStyle name="20 % - Akzent5 2 2 2 2" xfId="291"/>
    <cellStyle name="20 % - Akzent5 2 2 2 2 2" xfId="292"/>
    <cellStyle name="20 % - Akzent5 2 2 2 2 2 2" xfId="293"/>
    <cellStyle name="20 % - Akzent5 2 2 2 2 3" xfId="294"/>
    <cellStyle name="20 % - Akzent5 2 2 2 3" xfId="295"/>
    <cellStyle name="20 % - Akzent5 2 2 2 3 2" xfId="296"/>
    <cellStyle name="20 % - Akzent5 2 2 2 4" xfId="297"/>
    <cellStyle name="20 % - Akzent5 2 2 2 4 2" xfId="298"/>
    <cellStyle name="20 % - Akzent5 2 2 2 5" xfId="299"/>
    <cellStyle name="20 % - Akzent5 2 2 3" xfId="300"/>
    <cellStyle name="20 % - Akzent5 2 2 3 2" xfId="301"/>
    <cellStyle name="20 % - Akzent5 2 2 3 2 2" xfId="302"/>
    <cellStyle name="20 % - Akzent5 2 2 3 3" xfId="303"/>
    <cellStyle name="20 % - Akzent5 2 2 4" xfId="304"/>
    <cellStyle name="20 % - Akzent5 2 2 4 2" xfId="305"/>
    <cellStyle name="20 % - Akzent5 2 2 5" xfId="306"/>
    <cellStyle name="20 % - Akzent5 2 2 5 2" xfId="307"/>
    <cellStyle name="20 % - Akzent5 2 2 6" xfId="308"/>
    <cellStyle name="20 % - Akzent5 2 3" xfId="309"/>
    <cellStyle name="20 % - Akzent5 2 3 2" xfId="310"/>
    <cellStyle name="20 % - Akzent5 2 3 2 2" xfId="311"/>
    <cellStyle name="20 % - Akzent5 2 3 2 2 2" xfId="312"/>
    <cellStyle name="20 % - Akzent5 2 3 2 3" xfId="313"/>
    <cellStyle name="20 % - Akzent5 2 3 3" xfId="314"/>
    <cellStyle name="20 % - Akzent5 2 3 3 2" xfId="315"/>
    <cellStyle name="20 % - Akzent5 2 3 4" xfId="316"/>
    <cellStyle name="20 % - Akzent5 2 3 4 2" xfId="317"/>
    <cellStyle name="20 % - Akzent5 2 3 5" xfId="318"/>
    <cellStyle name="20 % - Akzent5 2 4" xfId="319"/>
    <cellStyle name="20 % - Akzent5 2 4 2" xfId="320"/>
    <cellStyle name="20 % - Akzent5 2 4 2 2" xfId="321"/>
    <cellStyle name="20 % - Akzent5 2 4 2 2 2" xfId="322"/>
    <cellStyle name="20 % - Akzent5 2 4 2 3" xfId="323"/>
    <cellStyle name="20 % - Akzent5 2 4 3" xfId="324"/>
    <cellStyle name="20 % - Akzent5 2 4 3 2" xfId="325"/>
    <cellStyle name="20 % - Akzent5 2 4 4" xfId="326"/>
    <cellStyle name="20 % - Akzent5 2 4 4 2" xfId="327"/>
    <cellStyle name="20 % - Akzent5 2 4 5" xfId="328"/>
    <cellStyle name="20 % - Akzent5 2 5" xfId="329"/>
    <cellStyle name="20 % - Akzent5 2 5 2" xfId="330"/>
    <cellStyle name="20 % - Akzent5 2 5 2 2" xfId="331"/>
    <cellStyle name="20 % - Akzent5 2 5 2 2 2" xfId="332"/>
    <cellStyle name="20 % - Akzent5 2 5 2 3" xfId="333"/>
    <cellStyle name="20 % - Akzent5 2 5 3" xfId="334"/>
    <cellStyle name="20 % - Akzent5 2 5 3 2" xfId="335"/>
    <cellStyle name="20 % - Akzent5 2 5 4" xfId="336"/>
    <cellStyle name="20 % - Akzent5 2 5 4 2" xfId="337"/>
    <cellStyle name="20 % - Akzent5 2 5 5" xfId="338"/>
    <cellStyle name="20 % - Akzent5 2 6" xfId="339"/>
    <cellStyle name="20 % - Akzent5 2 6 2" xfId="340"/>
    <cellStyle name="20 % - Akzent5 2 6 2 2" xfId="341"/>
    <cellStyle name="20 % - Akzent5 2 6 3" xfId="342"/>
    <cellStyle name="20 % - Akzent5 2 7" xfId="343"/>
    <cellStyle name="20 % - Akzent5 2 7 2" xfId="344"/>
    <cellStyle name="20 % - Akzent5 2 8" xfId="345"/>
    <cellStyle name="20 % - Akzent5 2 8 2" xfId="346"/>
    <cellStyle name="20 % - Akzent5 2 9" xfId="347"/>
    <cellStyle name="20 % - Akzent5 3" xfId="348"/>
    <cellStyle name="20 % - Akzent5 3 2" xfId="349"/>
    <cellStyle name="20 % - Akzent5 4" xfId="350"/>
    <cellStyle name="20 % - Akzent5 5" xfId="351"/>
    <cellStyle name="20 % - Akzent5 5 2" xfId="352"/>
    <cellStyle name="20 % - Akzent5 6" xfId="353"/>
    <cellStyle name="20 % - Akzent6 2" xfId="354"/>
    <cellStyle name="20 % - Akzent6 2 10" xfId="355"/>
    <cellStyle name="20 % - Akzent6 2 2" xfId="356"/>
    <cellStyle name="20 % - Akzent6 2 2 2" xfId="357"/>
    <cellStyle name="20 % - Akzent6 2 2 2 2" xfId="358"/>
    <cellStyle name="20 % - Akzent6 2 2 2 2 2" xfId="359"/>
    <cellStyle name="20 % - Akzent6 2 2 2 2 2 2" xfId="360"/>
    <cellStyle name="20 % - Akzent6 2 2 2 2 3" xfId="361"/>
    <cellStyle name="20 % - Akzent6 2 2 2 3" xfId="362"/>
    <cellStyle name="20 % - Akzent6 2 2 2 3 2" xfId="363"/>
    <cellStyle name="20 % - Akzent6 2 2 2 4" xfId="364"/>
    <cellStyle name="20 % - Akzent6 2 2 2 4 2" xfId="365"/>
    <cellStyle name="20 % - Akzent6 2 2 2 5" xfId="366"/>
    <cellStyle name="20 % - Akzent6 2 2 3" xfId="367"/>
    <cellStyle name="20 % - Akzent6 2 2 3 2" xfId="368"/>
    <cellStyle name="20 % - Akzent6 2 2 3 2 2" xfId="369"/>
    <cellStyle name="20 % - Akzent6 2 2 3 3" xfId="370"/>
    <cellStyle name="20 % - Akzent6 2 2 4" xfId="371"/>
    <cellStyle name="20 % - Akzent6 2 2 4 2" xfId="372"/>
    <cellStyle name="20 % - Akzent6 2 2 5" xfId="373"/>
    <cellStyle name="20 % - Akzent6 2 2 5 2" xfId="374"/>
    <cellStyle name="20 % - Akzent6 2 2 6" xfId="375"/>
    <cellStyle name="20 % - Akzent6 2 3" xfId="376"/>
    <cellStyle name="20 % - Akzent6 2 3 2" xfId="377"/>
    <cellStyle name="20 % - Akzent6 2 3 2 2" xfId="378"/>
    <cellStyle name="20 % - Akzent6 2 3 2 2 2" xfId="379"/>
    <cellStyle name="20 % - Akzent6 2 3 2 3" xfId="380"/>
    <cellStyle name="20 % - Akzent6 2 3 3" xfId="381"/>
    <cellStyle name="20 % - Akzent6 2 3 3 2" xfId="382"/>
    <cellStyle name="20 % - Akzent6 2 3 4" xfId="383"/>
    <cellStyle name="20 % - Akzent6 2 3 4 2" xfId="384"/>
    <cellStyle name="20 % - Akzent6 2 3 5" xfId="385"/>
    <cellStyle name="20 % - Akzent6 2 4" xfId="386"/>
    <cellStyle name="20 % - Akzent6 2 4 2" xfId="387"/>
    <cellStyle name="20 % - Akzent6 2 4 2 2" xfId="388"/>
    <cellStyle name="20 % - Akzent6 2 4 2 2 2" xfId="389"/>
    <cellStyle name="20 % - Akzent6 2 4 2 3" xfId="390"/>
    <cellStyle name="20 % - Akzent6 2 4 3" xfId="391"/>
    <cellStyle name="20 % - Akzent6 2 4 3 2" xfId="392"/>
    <cellStyle name="20 % - Akzent6 2 4 4" xfId="393"/>
    <cellStyle name="20 % - Akzent6 2 4 4 2" xfId="394"/>
    <cellStyle name="20 % - Akzent6 2 4 5" xfId="395"/>
    <cellStyle name="20 % - Akzent6 2 5" xfId="396"/>
    <cellStyle name="20 % - Akzent6 2 5 2" xfId="397"/>
    <cellStyle name="20 % - Akzent6 2 5 2 2" xfId="398"/>
    <cellStyle name="20 % - Akzent6 2 5 2 2 2" xfId="399"/>
    <cellStyle name="20 % - Akzent6 2 5 2 3" xfId="400"/>
    <cellStyle name="20 % - Akzent6 2 5 3" xfId="401"/>
    <cellStyle name="20 % - Akzent6 2 5 3 2" xfId="402"/>
    <cellStyle name="20 % - Akzent6 2 5 4" xfId="403"/>
    <cellStyle name="20 % - Akzent6 2 5 4 2" xfId="404"/>
    <cellStyle name="20 % - Akzent6 2 5 5" xfId="405"/>
    <cellStyle name="20 % - Akzent6 2 6" xfId="406"/>
    <cellStyle name="20 % - Akzent6 2 6 2" xfId="407"/>
    <cellStyle name="20 % - Akzent6 2 6 2 2" xfId="408"/>
    <cellStyle name="20 % - Akzent6 2 6 3" xfId="409"/>
    <cellStyle name="20 % - Akzent6 2 7" xfId="410"/>
    <cellStyle name="20 % - Akzent6 2 7 2" xfId="411"/>
    <cellStyle name="20 % - Akzent6 2 8" xfId="412"/>
    <cellStyle name="20 % - Akzent6 2 8 2" xfId="413"/>
    <cellStyle name="20 % - Akzent6 2 9" xfId="414"/>
    <cellStyle name="20 % - Akzent6 3" xfId="415"/>
    <cellStyle name="20 % - Akzent6 3 2" xfId="416"/>
    <cellStyle name="20 % - Akzent6 4" xfId="417"/>
    <cellStyle name="20 % - Akzent6 5" xfId="418"/>
    <cellStyle name="20 % - Akzent6 5 2" xfId="419"/>
    <cellStyle name="20 % - Akzent6 6" xfId="420"/>
    <cellStyle name="20% - Akzent1" xfId="421"/>
    <cellStyle name="20% - Akzent1 2" xfId="422"/>
    <cellStyle name="20% - Akzent1 3" xfId="1336"/>
    <cellStyle name="20% - Akzent2" xfId="423"/>
    <cellStyle name="20% - Akzent2 2" xfId="424"/>
    <cellStyle name="20% - Akzent2 3" xfId="1337"/>
    <cellStyle name="20% - Akzent3" xfId="425"/>
    <cellStyle name="20% - Akzent3 2" xfId="426"/>
    <cellStyle name="20% - Akzent3 3" xfId="1338"/>
    <cellStyle name="20% - Akzent4" xfId="427"/>
    <cellStyle name="20% - Akzent4 2" xfId="428"/>
    <cellStyle name="20% - Akzent4 3" xfId="1339"/>
    <cellStyle name="20% - Akzent5" xfId="429"/>
    <cellStyle name="20% - Akzent5 2" xfId="430"/>
    <cellStyle name="20% - Akzent5 3" xfId="1340"/>
    <cellStyle name="20% - Akzent6" xfId="431"/>
    <cellStyle name="20% - Akzent6 2" xfId="432"/>
    <cellStyle name="20% - Akzent6 3" xfId="1341"/>
    <cellStyle name="2mitP" xfId="433"/>
    <cellStyle name="2ohneP" xfId="434"/>
    <cellStyle name="3mitP" xfId="435"/>
    <cellStyle name="3mitP 2" xfId="436"/>
    <cellStyle name="3mitP 2 2" xfId="437"/>
    <cellStyle name="3ohneP" xfId="438"/>
    <cellStyle name="3ohneP 2" xfId="439"/>
    <cellStyle name="40 % - Akzent1 2" xfId="440"/>
    <cellStyle name="40 % - Akzent1 2 10" xfId="441"/>
    <cellStyle name="40 % - Akzent1 2 2" xfId="442"/>
    <cellStyle name="40 % - Akzent1 2 2 2" xfId="443"/>
    <cellStyle name="40 % - Akzent1 2 2 2 2" xfId="444"/>
    <cellStyle name="40 % - Akzent1 2 2 2 2 2" xfId="445"/>
    <cellStyle name="40 % - Akzent1 2 2 2 2 2 2" xfId="446"/>
    <cellStyle name="40 % - Akzent1 2 2 2 2 3" xfId="447"/>
    <cellStyle name="40 % - Akzent1 2 2 2 3" xfId="448"/>
    <cellStyle name="40 % - Akzent1 2 2 2 3 2" xfId="449"/>
    <cellStyle name="40 % - Akzent1 2 2 2 4" xfId="450"/>
    <cellStyle name="40 % - Akzent1 2 2 2 4 2" xfId="451"/>
    <cellStyle name="40 % - Akzent1 2 2 2 5" xfId="452"/>
    <cellStyle name="40 % - Akzent1 2 2 3" xfId="453"/>
    <cellStyle name="40 % - Akzent1 2 2 3 2" xfId="454"/>
    <cellStyle name="40 % - Akzent1 2 2 3 2 2" xfId="455"/>
    <cellStyle name="40 % - Akzent1 2 2 3 3" xfId="456"/>
    <cellStyle name="40 % - Akzent1 2 2 4" xfId="457"/>
    <cellStyle name="40 % - Akzent1 2 2 4 2" xfId="458"/>
    <cellStyle name="40 % - Akzent1 2 2 5" xfId="459"/>
    <cellStyle name="40 % - Akzent1 2 2 5 2" xfId="460"/>
    <cellStyle name="40 % - Akzent1 2 2 6" xfId="461"/>
    <cellStyle name="40 % - Akzent1 2 3" xfId="462"/>
    <cellStyle name="40 % - Akzent1 2 3 2" xfId="463"/>
    <cellStyle name="40 % - Akzent1 2 3 2 2" xfId="464"/>
    <cellStyle name="40 % - Akzent1 2 3 2 2 2" xfId="465"/>
    <cellStyle name="40 % - Akzent1 2 3 2 3" xfId="466"/>
    <cellStyle name="40 % - Akzent1 2 3 3" xfId="467"/>
    <cellStyle name="40 % - Akzent1 2 3 3 2" xfId="468"/>
    <cellStyle name="40 % - Akzent1 2 3 4" xfId="469"/>
    <cellStyle name="40 % - Akzent1 2 3 4 2" xfId="470"/>
    <cellStyle name="40 % - Akzent1 2 3 5" xfId="471"/>
    <cellStyle name="40 % - Akzent1 2 4" xfId="472"/>
    <cellStyle name="40 % - Akzent1 2 4 2" xfId="473"/>
    <cellStyle name="40 % - Akzent1 2 4 2 2" xfId="474"/>
    <cellStyle name="40 % - Akzent1 2 4 2 2 2" xfId="475"/>
    <cellStyle name="40 % - Akzent1 2 4 2 3" xfId="476"/>
    <cellStyle name="40 % - Akzent1 2 4 3" xfId="477"/>
    <cellStyle name="40 % - Akzent1 2 4 3 2" xfId="478"/>
    <cellStyle name="40 % - Akzent1 2 4 4" xfId="479"/>
    <cellStyle name="40 % - Akzent1 2 4 4 2" xfId="480"/>
    <cellStyle name="40 % - Akzent1 2 4 5" xfId="481"/>
    <cellStyle name="40 % - Akzent1 2 5" xfId="482"/>
    <cellStyle name="40 % - Akzent1 2 5 2" xfId="483"/>
    <cellStyle name="40 % - Akzent1 2 5 2 2" xfId="484"/>
    <cellStyle name="40 % - Akzent1 2 5 2 2 2" xfId="485"/>
    <cellStyle name="40 % - Akzent1 2 5 2 3" xfId="486"/>
    <cellStyle name="40 % - Akzent1 2 5 3" xfId="487"/>
    <cellStyle name="40 % - Akzent1 2 5 3 2" xfId="488"/>
    <cellStyle name="40 % - Akzent1 2 5 4" xfId="489"/>
    <cellStyle name="40 % - Akzent1 2 5 4 2" xfId="490"/>
    <cellStyle name="40 % - Akzent1 2 5 5" xfId="491"/>
    <cellStyle name="40 % - Akzent1 2 6" xfId="492"/>
    <cellStyle name="40 % - Akzent1 2 6 2" xfId="493"/>
    <cellStyle name="40 % - Akzent1 2 6 2 2" xfId="494"/>
    <cellStyle name="40 % - Akzent1 2 6 3" xfId="495"/>
    <cellStyle name="40 % - Akzent1 2 7" xfId="496"/>
    <cellStyle name="40 % - Akzent1 2 7 2" xfId="497"/>
    <cellStyle name="40 % - Akzent1 2 8" xfId="498"/>
    <cellStyle name="40 % - Akzent1 2 8 2" xfId="499"/>
    <cellStyle name="40 % - Akzent1 2 9" xfId="500"/>
    <cellStyle name="40 % - Akzent1 3" xfId="501"/>
    <cellStyle name="40 % - Akzent1 3 2" xfId="502"/>
    <cellStyle name="40 % - Akzent1 4" xfId="503"/>
    <cellStyle name="40 % - Akzent1 5" xfId="504"/>
    <cellStyle name="40 % - Akzent1 5 2" xfId="505"/>
    <cellStyle name="40 % - Akzent1 6" xfId="506"/>
    <cellStyle name="40 % - Akzent2 2" xfId="507"/>
    <cellStyle name="40 % - Akzent2 2 10" xfId="508"/>
    <cellStyle name="40 % - Akzent2 2 2" xfId="509"/>
    <cellStyle name="40 % - Akzent2 2 2 2" xfId="510"/>
    <cellStyle name="40 % - Akzent2 2 2 2 2" xfId="511"/>
    <cellStyle name="40 % - Akzent2 2 2 2 2 2" xfId="512"/>
    <cellStyle name="40 % - Akzent2 2 2 2 2 2 2" xfId="513"/>
    <cellStyle name="40 % - Akzent2 2 2 2 2 3" xfId="514"/>
    <cellStyle name="40 % - Akzent2 2 2 2 3" xfId="515"/>
    <cellStyle name="40 % - Akzent2 2 2 2 3 2" xfId="516"/>
    <cellStyle name="40 % - Akzent2 2 2 2 4" xfId="517"/>
    <cellStyle name="40 % - Akzent2 2 2 2 4 2" xfId="518"/>
    <cellStyle name="40 % - Akzent2 2 2 2 5" xfId="519"/>
    <cellStyle name="40 % - Akzent2 2 2 3" xfId="520"/>
    <cellStyle name="40 % - Akzent2 2 2 3 2" xfId="521"/>
    <cellStyle name="40 % - Akzent2 2 2 3 2 2" xfId="522"/>
    <cellStyle name="40 % - Akzent2 2 2 3 3" xfId="523"/>
    <cellStyle name="40 % - Akzent2 2 2 4" xfId="524"/>
    <cellStyle name="40 % - Akzent2 2 2 4 2" xfId="525"/>
    <cellStyle name="40 % - Akzent2 2 2 5" xfId="526"/>
    <cellStyle name="40 % - Akzent2 2 2 5 2" xfId="527"/>
    <cellStyle name="40 % - Akzent2 2 2 6" xfId="528"/>
    <cellStyle name="40 % - Akzent2 2 3" xfId="529"/>
    <cellStyle name="40 % - Akzent2 2 3 2" xfId="530"/>
    <cellStyle name="40 % - Akzent2 2 3 2 2" xfId="531"/>
    <cellStyle name="40 % - Akzent2 2 3 2 2 2" xfId="532"/>
    <cellStyle name="40 % - Akzent2 2 3 2 3" xfId="533"/>
    <cellStyle name="40 % - Akzent2 2 3 3" xfId="534"/>
    <cellStyle name="40 % - Akzent2 2 3 3 2" xfId="535"/>
    <cellStyle name="40 % - Akzent2 2 3 4" xfId="536"/>
    <cellStyle name="40 % - Akzent2 2 3 4 2" xfId="537"/>
    <cellStyle name="40 % - Akzent2 2 3 5" xfId="538"/>
    <cellStyle name="40 % - Akzent2 2 4" xfId="539"/>
    <cellStyle name="40 % - Akzent2 2 4 2" xfId="540"/>
    <cellStyle name="40 % - Akzent2 2 4 2 2" xfId="541"/>
    <cellStyle name="40 % - Akzent2 2 4 2 2 2" xfId="542"/>
    <cellStyle name="40 % - Akzent2 2 4 2 3" xfId="543"/>
    <cellStyle name="40 % - Akzent2 2 4 3" xfId="544"/>
    <cellStyle name="40 % - Akzent2 2 4 3 2" xfId="545"/>
    <cellStyle name="40 % - Akzent2 2 4 4" xfId="546"/>
    <cellStyle name="40 % - Akzent2 2 4 4 2" xfId="547"/>
    <cellStyle name="40 % - Akzent2 2 4 5" xfId="548"/>
    <cellStyle name="40 % - Akzent2 2 5" xfId="549"/>
    <cellStyle name="40 % - Akzent2 2 5 2" xfId="550"/>
    <cellStyle name="40 % - Akzent2 2 5 2 2" xfId="551"/>
    <cellStyle name="40 % - Akzent2 2 5 2 2 2" xfId="552"/>
    <cellStyle name="40 % - Akzent2 2 5 2 3" xfId="553"/>
    <cellStyle name="40 % - Akzent2 2 5 3" xfId="554"/>
    <cellStyle name="40 % - Akzent2 2 5 3 2" xfId="555"/>
    <cellStyle name="40 % - Akzent2 2 5 4" xfId="556"/>
    <cellStyle name="40 % - Akzent2 2 5 4 2" xfId="557"/>
    <cellStyle name="40 % - Akzent2 2 5 5" xfId="558"/>
    <cellStyle name="40 % - Akzent2 2 6" xfId="559"/>
    <cellStyle name="40 % - Akzent2 2 6 2" xfId="560"/>
    <cellStyle name="40 % - Akzent2 2 6 2 2" xfId="561"/>
    <cellStyle name="40 % - Akzent2 2 6 3" xfId="562"/>
    <cellStyle name="40 % - Akzent2 2 7" xfId="563"/>
    <cellStyle name="40 % - Akzent2 2 7 2" xfId="564"/>
    <cellStyle name="40 % - Akzent2 2 8" xfId="565"/>
    <cellStyle name="40 % - Akzent2 2 8 2" xfId="566"/>
    <cellStyle name="40 % - Akzent2 2 9" xfId="567"/>
    <cellStyle name="40 % - Akzent2 3" xfId="568"/>
    <cellStyle name="40 % - Akzent2 3 2" xfId="569"/>
    <cellStyle name="40 % - Akzent2 4" xfId="570"/>
    <cellStyle name="40 % - Akzent2 5" xfId="571"/>
    <cellStyle name="40 % - Akzent2 5 2" xfId="572"/>
    <cellStyle name="40 % - Akzent2 6" xfId="573"/>
    <cellStyle name="40 % - Akzent3 2" xfId="574"/>
    <cellStyle name="40 % - Akzent3 2 10" xfId="575"/>
    <cellStyle name="40 % - Akzent3 2 2" xfId="576"/>
    <cellStyle name="40 % - Akzent3 2 2 2" xfId="577"/>
    <cellStyle name="40 % - Akzent3 2 2 2 2" xfId="578"/>
    <cellStyle name="40 % - Akzent3 2 2 2 2 2" xfId="579"/>
    <cellStyle name="40 % - Akzent3 2 2 2 2 2 2" xfId="580"/>
    <cellStyle name="40 % - Akzent3 2 2 2 2 3" xfId="581"/>
    <cellStyle name="40 % - Akzent3 2 2 2 3" xfId="582"/>
    <cellStyle name="40 % - Akzent3 2 2 2 3 2" xfId="583"/>
    <cellStyle name="40 % - Akzent3 2 2 2 4" xfId="584"/>
    <cellStyle name="40 % - Akzent3 2 2 2 4 2" xfId="585"/>
    <cellStyle name="40 % - Akzent3 2 2 2 5" xfId="586"/>
    <cellStyle name="40 % - Akzent3 2 2 3" xfId="587"/>
    <cellStyle name="40 % - Akzent3 2 2 3 2" xfId="588"/>
    <cellStyle name="40 % - Akzent3 2 2 3 2 2" xfId="589"/>
    <cellStyle name="40 % - Akzent3 2 2 3 3" xfId="590"/>
    <cellStyle name="40 % - Akzent3 2 2 4" xfId="591"/>
    <cellStyle name="40 % - Akzent3 2 2 4 2" xfId="592"/>
    <cellStyle name="40 % - Akzent3 2 2 5" xfId="593"/>
    <cellStyle name="40 % - Akzent3 2 2 5 2" xfId="594"/>
    <cellStyle name="40 % - Akzent3 2 2 6" xfId="595"/>
    <cellStyle name="40 % - Akzent3 2 3" xfId="596"/>
    <cellStyle name="40 % - Akzent3 2 3 2" xfId="597"/>
    <cellStyle name="40 % - Akzent3 2 3 2 2" xfId="598"/>
    <cellStyle name="40 % - Akzent3 2 3 2 2 2" xfId="599"/>
    <cellStyle name="40 % - Akzent3 2 3 2 3" xfId="600"/>
    <cellStyle name="40 % - Akzent3 2 3 3" xfId="601"/>
    <cellStyle name="40 % - Akzent3 2 3 3 2" xfId="602"/>
    <cellStyle name="40 % - Akzent3 2 3 4" xfId="603"/>
    <cellStyle name="40 % - Akzent3 2 3 4 2" xfId="604"/>
    <cellStyle name="40 % - Akzent3 2 3 5" xfId="605"/>
    <cellStyle name="40 % - Akzent3 2 4" xfId="606"/>
    <cellStyle name="40 % - Akzent3 2 4 2" xfId="607"/>
    <cellStyle name="40 % - Akzent3 2 4 2 2" xfId="608"/>
    <cellStyle name="40 % - Akzent3 2 4 2 2 2" xfId="609"/>
    <cellStyle name="40 % - Akzent3 2 4 2 3" xfId="610"/>
    <cellStyle name="40 % - Akzent3 2 4 3" xfId="611"/>
    <cellStyle name="40 % - Akzent3 2 4 3 2" xfId="612"/>
    <cellStyle name="40 % - Akzent3 2 4 4" xfId="613"/>
    <cellStyle name="40 % - Akzent3 2 4 4 2" xfId="614"/>
    <cellStyle name="40 % - Akzent3 2 4 5" xfId="615"/>
    <cellStyle name="40 % - Akzent3 2 5" xfId="616"/>
    <cellStyle name="40 % - Akzent3 2 5 2" xfId="617"/>
    <cellStyle name="40 % - Akzent3 2 5 2 2" xfId="618"/>
    <cellStyle name="40 % - Akzent3 2 5 2 2 2" xfId="619"/>
    <cellStyle name="40 % - Akzent3 2 5 2 3" xfId="620"/>
    <cellStyle name="40 % - Akzent3 2 5 3" xfId="621"/>
    <cellStyle name="40 % - Akzent3 2 5 3 2" xfId="622"/>
    <cellStyle name="40 % - Akzent3 2 5 4" xfId="623"/>
    <cellStyle name="40 % - Akzent3 2 5 4 2" xfId="624"/>
    <cellStyle name="40 % - Akzent3 2 5 5" xfId="625"/>
    <cellStyle name="40 % - Akzent3 2 6" xfId="626"/>
    <cellStyle name="40 % - Akzent3 2 6 2" xfId="627"/>
    <cellStyle name="40 % - Akzent3 2 6 2 2" xfId="628"/>
    <cellStyle name="40 % - Akzent3 2 6 3" xfId="629"/>
    <cellStyle name="40 % - Akzent3 2 7" xfId="630"/>
    <cellStyle name="40 % - Akzent3 2 7 2" xfId="631"/>
    <cellStyle name="40 % - Akzent3 2 8" xfId="632"/>
    <cellStyle name="40 % - Akzent3 2 8 2" xfId="633"/>
    <cellStyle name="40 % - Akzent3 2 9" xfId="634"/>
    <cellStyle name="40 % - Akzent3 3" xfId="635"/>
    <cellStyle name="40 % - Akzent3 3 2" xfId="636"/>
    <cellStyle name="40 % - Akzent3 4" xfId="637"/>
    <cellStyle name="40 % - Akzent3 5" xfId="638"/>
    <cellStyle name="40 % - Akzent3 5 2" xfId="639"/>
    <cellStyle name="40 % - Akzent3 6" xfId="640"/>
    <cellStyle name="40 % - Akzent4 2" xfId="641"/>
    <cellStyle name="40 % - Akzent4 2 10" xfId="642"/>
    <cellStyle name="40 % - Akzent4 2 2" xfId="643"/>
    <cellStyle name="40 % - Akzent4 2 2 2" xfId="644"/>
    <cellStyle name="40 % - Akzent4 2 2 2 2" xfId="645"/>
    <cellStyle name="40 % - Akzent4 2 2 2 2 2" xfId="646"/>
    <cellStyle name="40 % - Akzent4 2 2 2 2 2 2" xfId="647"/>
    <cellStyle name="40 % - Akzent4 2 2 2 2 3" xfId="648"/>
    <cellStyle name="40 % - Akzent4 2 2 2 3" xfId="649"/>
    <cellStyle name="40 % - Akzent4 2 2 2 3 2" xfId="650"/>
    <cellStyle name="40 % - Akzent4 2 2 2 4" xfId="651"/>
    <cellStyle name="40 % - Akzent4 2 2 2 4 2" xfId="652"/>
    <cellStyle name="40 % - Akzent4 2 2 2 5" xfId="653"/>
    <cellStyle name="40 % - Akzent4 2 2 3" xfId="654"/>
    <cellStyle name="40 % - Akzent4 2 2 3 2" xfId="655"/>
    <cellStyle name="40 % - Akzent4 2 2 3 2 2" xfId="656"/>
    <cellStyle name="40 % - Akzent4 2 2 3 3" xfId="657"/>
    <cellStyle name="40 % - Akzent4 2 2 4" xfId="658"/>
    <cellStyle name="40 % - Akzent4 2 2 4 2" xfId="659"/>
    <cellStyle name="40 % - Akzent4 2 2 5" xfId="660"/>
    <cellStyle name="40 % - Akzent4 2 2 5 2" xfId="661"/>
    <cellStyle name="40 % - Akzent4 2 2 6" xfId="662"/>
    <cellStyle name="40 % - Akzent4 2 3" xfId="663"/>
    <cellStyle name="40 % - Akzent4 2 3 2" xfId="664"/>
    <cellStyle name="40 % - Akzent4 2 3 2 2" xfId="665"/>
    <cellStyle name="40 % - Akzent4 2 3 2 2 2" xfId="666"/>
    <cellStyle name="40 % - Akzent4 2 3 2 3" xfId="667"/>
    <cellStyle name="40 % - Akzent4 2 3 3" xfId="668"/>
    <cellStyle name="40 % - Akzent4 2 3 3 2" xfId="669"/>
    <cellStyle name="40 % - Akzent4 2 3 4" xfId="670"/>
    <cellStyle name="40 % - Akzent4 2 3 4 2" xfId="671"/>
    <cellStyle name="40 % - Akzent4 2 3 5" xfId="672"/>
    <cellStyle name="40 % - Akzent4 2 4" xfId="673"/>
    <cellStyle name="40 % - Akzent4 2 4 2" xfId="674"/>
    <cellStyle name="40 % - Akzent4 2 4 2 2" xfId="675"/>
    <cellStyle name="40 % - Akzent4 2 4 2 2 2" xfId="676"/>
    <cellStyle name="40 % - Akzent4 2 4 2 3" xfId="677"/>
    <cellStyle name="40 % - Akzent4 2 4 3" xfId="678"/>
    <cellStyle name="40 % - Akzent4 2 4 3 2" xfId="679"/>
    <cellStyle name="40 % - Akzent4 2 4 4" xfId="680"/>
    <cellStyle name="40 % - Akzent4 2 4 4 2" xfId="681"/>
    <cellStyle name="40 % - Akzent4 2 4 5" xfId="682"/>
    <cellStyle name="40 % - Akzent4 2 5" xfId="683"/>
    <cellStyle name="40 % - Akzent4 2 5 2" xfId="684"/>
    <cellStyle name="40 % - Akzent4 2 5 2 2" xfId="685"/>
    <cellStyle name="40 % - Akzent4 2 5 2 2 2" xfId="686"/>
    <cellStyle name="40 % - Akzent4 2 5 2 3" xfId="687"/>
    <cellStyle name="40 % - Akzent4 2 5 3" xfId="688"/>
    <cellStyle name="40 % - Akzent4 2 5 3 2" xfId="689"/>
    <cellStyle name="40 % - Akzent4 2 5 4" xfId="690"/>
    <cellStyle name="40 % - Akzent4 2 5 4 2" xfId="691"/>
    <cellStyle name="40 % - Akzent4 2 5 5" xfId="692"/>
    <cellStyle name="40 % - Akzent4 2 6" xfId="693"/>
    <cellStyle name="40 % - Akzent4 2 6 2" xfId="694"/>
    <cellStyle name="40 % - Akzent4 2 6 2 2" xfId="695"/>
    <cellStyle name="40 % - Akzent4 2 6 3" xfId="696"/>
    <cellStyle name="40 % - Akzent4 2 7" xfId="697"/>
    <cellStyle name="40 % - Akzent4 2 7 2" xfId="698"/>
    <cellStyle name="40 % - Akzent4 2 8" xfId="699"/>
    <cellStyle name="40 % - Akzent4 2 8 2" xfId="700"/>
    <cellStyle name="40 % - Akzent4 2 9" xfId="701"/>
    <cellStyle name="40 % - Akzent4 3" xfId="702"/>
    <cellStyle name="40 % - Akzent4 3 2" xfId="703"/>
    <cellStyle name="40 % - Akzent4 4" xfId="704"/>
    <cellStyle name="40 % - Akzent4 5" xfId="705"/>
    <cellStyle name="40 % - Akzent4 5 2" xfId="706"/>
    <cellStyle name="40 % - Akzent4 6" xfId="707"/>
    <cellStyle name="40 % - Akzent5 2" xfId="708"/>
    <cellStyle name="40 % - Akzent5 2 10" xfId="709"/>
    <cellStyle name="40 % - Akzent5 2 2" xfId="710"/>
    <cellStyle name="40 % - Akzent5 2 2 2" xfId="711"/>
    <cellStyle name="40 % - Akzent5 2 2 2 2" xfId="712"/>
    <cellStyle name="40 % - Akzent5 2 2 2 2 2" xfId="713"/>
    <cellStyle name="40 % - Akzent5 2 2 2 2 2 2" xfId="714"/>
    <cellStyle name="40 % - Akzent5 2 2 2 2 3" xfId="715"/>
    <cellStyle name="40 % - Akzent5 2 2 2 3" xfId="716"/>
    <cellStyle name="40 % - Akzent5 2 2 2 3 2" xfId="717"/>
    <cellStyle name="40 % - Akzent5 2 2 2 4" xfId="718"/>
    <cellStyle name="40 % - Akzent5 2 2 2 4 2" xfId="719"/>
    <cellStyle name="40 % - Akzent5 2 2 2 5" xfId="720"/>
    <cellStyle name="40 % - Akzent5 2 2 3" xfId="721"/>
    <cellStyle name="40 % - Akzent5 2 2 3 2" xfId="722"/>
    <cellStyle name="40 % - Akzent5 2 2 3 2 2" xfId="723"/>
    <cellStyle name="40 % - Akzent5 2 2 3 3" xfId="724"/>
    <cellStyle name="40 % - Akzent5 2 2 4" xfId="725"/>
    <cellStyle name="40 % - Akzent5 2 2 4 2" xfId="726"/>
    <cellStyle name="40 % - Akzent5 2 2 5" xfId="727"/>
    <cellStyle name="40 % - Akzent5 2 2 5 2" xfId="728"/>
    <cellStyle name="40 % - Akzent5 2 2 6" xfId="729"/>
    <cellStyle name="40 % - Akzent5 2 3" xfId="730"/>
    <cellStyle name="40 % - Akzent5 2 3 2" xfId="731"/>
    <cellStyle name="40 % - Akzent5 2 3 2 2" xfId="732"/>
    <cellStyle name="40 % - Akzent5 2 3 2 2 2" xfId="733"/>
    <cellStyle name="40 % - Akzent5 2 3 2 3" xfId="734"/>
    <cellStyle name="40 % - Akzent5 2 3 3" xfId="735"/>
    <cellStyle name="40 % - Akzent5 2 3 3 2" xfId="736"/>
    <cellStyle name="40 % - Akzent5 2 3 4" xfId="737"/>
    <cellStyle name="40 % - Akzent5 2 3 4 2" xfId="738"/>
    <cellStyle name="40 % - Akzent5 2 3 5" xfId="739"/>
    <cellStyle name="40 % - Akzent5 2 4" xfId="740"/>
    <cellStyle name="40 % - Akzent5 2 4 2" xfId="741"/>
    <cellStyle name="40 % - Akzent5 2 4 2 2" xfId="742"/>
    <cellStyle name="40 % - Akzent5 2 4 2 2 2" xfId="743"/>
    <cellStyle name="40 % - Akzent5 2 4 2 3" xfId="744"/>
    <cellStyle name="40 % - Akzent5 2 4 3" xfId="745"/>
    <cellStyle name="40 % - Akzent5 2 4 3 2" xfId="746"/>
    <cellStyle name="40 % - Akzent5 2 4 4" xfId="747"/>
    <cellStyle name="40 % - Akzent5 2 4 4 2" xfId="748"/>
    <cellStyle name="40 % - Akzent5 2 4 5" xfId="749"/>
    <cellStyle name="40 % - Akzent5 2 5" xfId="750"/>
    <cellStyle name="40 % - Akzent5 2 5 2" xfId="751"/>
    <cellStyle name="40 % - Akzent5 2 5 2 2" xfId="752"/>
    <cellStyle name="40 % - Akzent5 2 5 2 2 2" xfId="753"/>
    <cellStyle name="40 % - Akzent5 2 5 2 3" xfId="754"/>
    <cellStyle name="40 % - Akzent5 2 5 3" xfId="755"/>
    <cellStyle name="40 % - Akzent5 2 5 3 2" xfId="756"/>
    <cellStyle name="40 % - Akzent5 2 5 4" xfId="757"/>
    <cellStyle name="40 % - Akzent5 2 5 4 2" xfId="758"/>
    <cellStyle name="40 % - Akzent5 2 5 5" xfId="759"/>
    <cellStyle name="40 % - Akzent5 2 6" xfId="760"/>
    <cellStyle name="40 % - Akzent5 2 6 2" xfId="761"/>
    <cellStyle name="40 % - Akzent5 2 6 2 2" xfId="762"/>
    <cellStyle name="40 % - Akzent5 2 6 3" xfId="763"/>
    <cellStyle name="40 % - Akzent5 2 7" xfId="764"/>
    <cellStyle name="40 % - Akzent5 2 7 2" xfId="765"/>
    <cellStyle name="40 % - Akzent5 2 8" xfId="766"/>
    <cellStyle name="40 % - Akzent5 2 8 2" xfId="767"/>
    <cellStyle name="40 % - Akzent5 2 9" xfId="768"/>
    <cellStyle name="40 % - Akzent5 3" xfId="769"/>
    <cellStyle name="40 % - Akzent5 3 2" xfId="770"/>
    <cellStyle name="40 % - Akzent5 4" xfId="771"/>
    <cellStyle name="40 % - Akzent5 5" xfId="772"/>
    <cellStyle name="40 % - Akzent5 5 2" xfId="773"/>
    <cellStyle name="40 % - Akzent5 6" xfId="774"/>
    <cellStyle name="40 % - Akzent6 2" xfId="775"/>
    <cellStyle name="40 % - Akzent6 2 10" xfId="776"/>
    <cellStyle name="40 % - Akzent6 2 2" xfId="777"/>
    <cellStyle name="40 % - Akzent6 2 2 2" xfId="778"/>
    <cellStyle name="40 % - Akzent6 2 2 2 2" xfId="779"/>
    <cellStyle name="40 % - Akzent6 2 2 2 2 2" xfId="780"/>
    <cellStyle name="40 % - Akzent6 2 2 2 2 2 2" xfId="781"/>
    <cellStyle name="40 % - Akzent6 2 2 2 2 3" xfId="782"/>
    <cellStyle name="40 % - Akzent6 2 2 2 3" xfId="783"/>
    <cellStyle name="40 % - Akzent6 2 2 2 3 2" xfId="784"/>
    <cellStyle name="40 % - Akzent6 2 2 2 4" xfId="785"/>
    <cellStyle name="40 % - Akzent6 2 2 2 4 2" xfId="786"/>
    <cellStyle name="40 % - Akzent6 2 2 2 5" xfId="787"/>
    <cellStyle name="40 % - Akzent6 2 2 3" xfId="788"/>
    <cellStyle name="40 % - Akzent6 2 2 3 2" xfId="789"/>
    <cellStyle name="40 % - Akzent6 2 2 3 2 2" xfId="790"/>
    <cellStyle name="40 % - Akzent6 2 2 3 3" xfId="791"/>
    <cellStyle name="40 % - Akzent6 2 2 4" xfId="792"/>
    <cellStyle name="40 % - Akzent6 2 2 4 2" xfId="793"/>
    <cellStyle name="40 % - Akzent6 2 2 5" xfId="794"/>
    <cellStyle name="40 % - Akzent6 2 2 5 2" xfId="795"/>
    <cellStyle name="40 % - Akzent6 2 2 6" xfId="796"/>
    <cellStyle name="40 % - Akzent6 2 3" xfId="797"/>
    <cellStyle name="40 % - Akzent6 2 3 2" xfId="798"/>
    <cellStyle name="40 % - Akzent6 2 3 2 2" xfId="799"/>
    <cellStyle name="40 % - Akzent6 2 3 2 2 2" xfId="800"/>
    <cellStyle name="40 % - Akzent6 2 3 2 3" xfId="801"/>
    <cellStyle name="40 % - Akzent6 2 3 3" xfId="802"/>
    <cellStyle name="40 % - Akzent6 2 3 3 2" xfId="803"/>
    <cellStyle name="40 % - Akzent6 2 3 4" xfId="804"/>
    <cellStyle name="40 % - Akzent6 2 3 4 2" xfId="805"/>
    <cellStyle name="40 % - Akzent6 2 3 5" xfId="806"/>
    <cellStyle name="40 % - Akzent6 2 4" xfId="807"/>
    <cellStyle name="40 % - Akzent6 2 4 2" xfId="808"/>
    <cellStyle name="40 % - Akzent6 2 4 2 2" xfId="809"/>
    <cellStyle name="40 % - Akzent6 2 4 2 2 2" xfId="810"/>
    <cellStyle name="40 % - Akzent6 2 4 2 3" xfId="811"/>
    <cellStyle name="40 % - Akzent6 2 4 3" xfId="812"/>
    <cellStyle name="40 % - Akzent6 2 4 3 2" xfId="813"/>
    <cellStyle name="40 % - Akzent6 2 4 4" xfId="814"/>
    <cellStyle name="40 % - Akzent6 2 4 4 2" xfId="815"/>
    <cellStyle name="40 % - Akzent6 2 4 5" xfId="816"/>
    <cellStyle name="40 % - Akzent6 2 5" xfId="817"/>
    <cellStyle name="40 % - Akzent6 2 5 2" xfId="818"/>
    <cellStyle name="40 % - Akzent6 2 5 2 2" xfId="819"/>
    <cellStyle name="40 % - Akzent6 2 5 2 2 2" xfId="820"/>
    <cellStyle name="40 % - Akzent6 2 5 2 3" xfId="821"/>
    <cellStyle name="40 % - Akzent6 2 5 3" xfId="822"/>
    <cellStyle name="40 % - Akzent6 2 5 3 2" xfId="823"/>
    <cellStyle name="40 % - Akzent6 2 5 4" xfId="824"/>
    <cellStyle name="40 % - Akzent6 2 5 4 2" xfId="825"/>
    <cellStyle name="40 % - Akzent6 2 5 5" xfId="826"/>
    <cellStyle name="40 % - Akzent6 2 6" xfId="827"/>
    <cellStyle name="40 % - Akzent6 2 6 2" xfId="828"/>
    <cellStyle name="40 % - Akzent6 2 6 2 2" xfId="829"/>
    <cellStyle name="40 % - Akzent6 2 6 3" xfId="830"/>
    <cellStyle name="40 % - Akzent6 2 7" xfId="831"/>
    <cellStyle name="40 % - Akzent6 2 7 2" xfId="832"/>
    <cellStyle name="40 % - Akzent6 2 8" xfId="833"/>
    <cellStyle name="40 % - Akzent6 2 8 2" xfId="834"/>
    <cellStyle name="40 % - Akzent6 2 9" xfId="835"/>
    <cellStyle name="40 % - Akzent6 3" xfId="836"/>
    <cellStyle name="40 % - Akzent6 3 2" xfId="837"/>
    <cellStyle name="40 % - Akzent6 4" xfId="838"/>
    <cellStyle name="40 % - Akzent6 5" xfId="839"/>
    <cellStyle name="40 % - Akzent6 5 2" xfId="840"/>
    <cellStyle name="40 % - Akzent6 6" xfId="841"/>
    <cellStyle name="40% - Akzent1" xfId="842"/>
    <cellStyle name="40% - Akzent1 2" xfId="843"/>
    <cellStyle name="40% - Akzent1 3" xfId="1342"/>
    <cellStyle name="40% - Akzent2" xfId="844"/>
    <cellStyle name="40% - Akzent2 2" xfId="845"/>
    <cellStyle name="40% - Akzent2 3" xfId="1343"/>
    <cellStyle name="40% - Akzent3" xfId="846"/>
    <cellStyle name="40% - Akzent3 2" xfId="847"/>
    <cellStyle name="40% - Akzent3 3" xfId="1344"/>
    <cellStyle name="40% - Akzent4" xfId="848"/>
    <cellStyle name="40% - Akzent4 2" xfId="849"/>
    <cellStyle name="40% - Akzent4 3" xfId="1345"/>
    <cellStyle name="40% - Akzent5" xfId="850"/>
    <cellStyle name="40% - Akzent5 2" xfId="851"/>
    <cellStyle name="40% - Akzent5 3" xfId="1346"/>
    <cellStyle name="40% - Akzent6" xfId="852"/>
    <cellStyle name="40% - Akzent6 2" xfId="853"/>
    <cellStyle name="40% - Akzent6 3" xfId="1347"/>
    <cellStyle name="4mitP" xfId="854"/>
    <cellStyle name="4mitP 2" xfId="855"/>
    <cellStyle name="4ohneP" xfId="856"/>
    <cellStyle name="60 % - Akzent1 2" xfId="857"/>
    <cellStyle name="60 % - Akzent1 2 2" xfId="858"/>
    <cellStyle name="60 % - Akzent1 3" xfId="859"/>
    <cellStyle name="60 % - Akzent1 3 2" xfId="860"/>
    <cellStyle name="60 % - Akzent1 4" xfId="861"/>
    <cellStyle name="60 % - Akzent1 5" xfId="862"/>
    <cellStyle name="60 % - Akzent1 5 2" xfId="863"/>
    <cellStyle name="60 % - Akzent1 6" xfId="864"/>
    <cellStyle name="60 % - Akzent2 2" xfId="865"/>
    <cellStyle name="60 % - Akzent2 2 2" xfId="866"/>
    <cellStyle name="60 % - Akzent2 3" xfId="867"/>
    <cellStyle name="60 % - Akzent2 3 2" xfId="868"/>
    <cellStyle name="60 % - Akzent2 4" xfId="869"/>
    <cellStyle name="60 % - Akzent2 5" xfId="870"/>
    <cellStyle name="60 % - Akzent2 5 2" xfId="871"/>
    <cellStyle name="60 % - Akzent2 6" xfId="872"/>
    <cellStyle name="60 % - Akzent3 2" xfId="873"/>
    <cellStyle name="60 % - Akzent3 2 2" xfId="874"/>
    <cellStyle name="60 % - Akzent3 3" xfId="875"/>
    <cellStyle name="60 % - Akzent3 3 2" xfId="876"/>
    <cellStyle name="60 % - Akzent3 4" xfId="877"/>
    <cellStyle name="60 % - Akzent3 5" xfId="878"/>
    <cellStyle name="60 % - Akzent3 5 2" xfId="879"/>
    <cellStyle name="60 % - Akzent3 6" xfId="880"/>
    <cellStyle name="60 % - Akzent4 2" xfId="881"/>
    <cellStyle name="60 % - Akzent4 2 2" xfId="882"/>
    <cellStyle name="60 % - Akzent4 3" xfId="883"/>
    <cellStyle name="60 % - Akzent4 3 2" xfId="884"/>
    <cellStyle name="60 % - Akzent4 4" xfId="885"/>
    <cellStyle name="60 % - Akzent4 5" xfId="886"/>
    <cellStyle name="60 % - Akzent4 5 2" xfId="887"/>
    <cellStyle name="60 % - Akzent4 6" xfId="888"/>
    <cellStyle name="60 % - Akzent5 2" xfId="889"/>
    <cellStyle name="60 % - Akzent5 2 2" xfId="890"/>
    <cellStyle name="60 % - Akzent5 3" xfId="891"/>
    <cellStyle name="60 % - Akzent5 3 2" xfId="892"/>
    <cellStyle name="60 % - Akzent5 4" xfId="893"/>
    <cellStyle name="60 % - Akzent5 5" xfId="894"/>
    <cellStyle name="60 % - Akzent5 5 2" xfId="895"/>
    <cellStyle name="60 % - Akzent5 6" xfId="896"/>
    <cellStyle name="60 % - Akzent6 2" xfId="897"/>
    <cellStyle name="60 % - Akzent6 2 2" xfId="898"/>
    <cellStyle name="60 % - Akzent6 3" xfId="899"/>
    <cellStyle name="60 % - Akzent6 3 2" xfId="900"/>
    <cellStyle name="60 % - Akzent6 4" xfId="901"/>
    <cellStyle name="60 % - Akzent6 5" xfId="902"/>
    <cellStyle name="60 % - Akzent6 5 2" xfId="903"/>
    <cellStyle name="60 % - Akzent6 6" xfId="904"/>
    <cellStyle name="60% - Akzent1" xfId="905"/>
    <cellStyle name="60% - Akzent1 2" xfId="906"/>
    <cellStyle name="60% - Akzent1 3" xfId="1348"/>
    <cellStyle name="60% - Akzent2" xfId="907"/>
    <cellStyle name="60% - Akzent2 2" xfId="908"/>
    <cellStyle name="60% - Akzent2 3" xfId="1349"/>
    <cellStyle name="60% - Akzent3" xfId="909"/>
    <cellStyle name="60% - Akzent3 2" xfId="910"/>
    <cellStyle name="60% - Akzent3 3" xfId="1350"/>
    <cellStyle name="60% - Akzent4" xfId="911"/>
    <cellStyle name="60% - Akzent4 2" xfId="912"/>
    <cellStyle name="60% - Akzent4 3" xfId="1351"/>
    <cellStyle name="60% - Akzent5" xfId="913"/>
    <cellStyle name="60% - Akzent5 2" xfId="914"/>
    <cellStyle name="60% - Akzent5 3" xfId="1352"/>
    <cellStyle name="60% - Akzent6" xfId="915"/>
    <cellStyle name="60% - Akzent6 2" xfId="916"/>
    <cellStyle name="60% - Akzent6 3" xfId="1353"/>
    <cellStyle name="6mitP" xfId="917"/>
    <cellStyle name="6mitP 2" xfId="918"/>
    <cellStyle name="6mitP 2 2" xfId="919"/>
    <cellStyle name="6ohneP" xfId="920"/>
    <cellStyle name="6ohneP 2" xfId="921"/>
    <cellStyle name="6ohneP 2 2" xfId="922"/>
    <cellStyle name="7mitP" xfId="923"/>
    <cellStyle name="7mitP 2" xfId="924"/>
    <cellStyle name="7mitP 2 2" xfId="925"/>
    <cellStyle name="9mitP" xfId="926"/>
    <cellStyle name="9mitP 2" xfId="927"/>
    <cellStyle name="9mitP 2 2" xfId="928"/>
    <cellStyle name="9ohneP" xfId="929"/>
    <cellStyle name="9ohneP 2" xfId="930"/>
    <cellStyle name="9ohneP 2 2" xfId="931"/>
    <cellStyle name="Akzent1 2" xfId="932"/>
    <cellStyle name="Akzent1 2 2" xfId="933"/>
    <cellStyle name="Akzent1 2 3" xfId="934"/>
    <cellStyle name="Akzent1 3" xfId="935"/>
    <cellStyle name="Akzent1 3 2" xfId="936"/>
    <cellStyle name="Akzent1 4" xfId="937"/>
    <cellStyle name="Akzent1 4 2" xfId="938"/>
    <cellStyle name="Akzent1 5" xfId="939"/>
    <cellStyle name="Akzent1 6" xfId="940"/>
    <cellStyle name="Akzent2 2" xfId="941"/>
    <cellStyle name="Akzent2 2 2" xfId="942"/>
    <cellStyle name="Akzent2 2 3" xfId="943"/>
    <cellStyle name="Akzent2 3" xfId="944"/>
    <cellStyle name="Akzent2 3 2" xfId="945"/>
    <cellStyle name="Akzent2 4" xfId="946"/>
    <cellStyle name="Akzent2 4 2" xfId="947"/>
    <cellStyle name="Akzent2 5" xfId="948"/>
    <cellStyle name="Akzent2 6" xfId="949"/>
    <cellStyle name="Akzent3 2" xfId="950"/>
    <cellStyle name="Akzent3 2 2" xfId="951"/>
    <cellStyle name="Akzent3 2 3" xfId="952"/>
    <cellStyle name="Akzent3 3" xfId="953"/>
    <cellStyle name="Akzent3 3 2" xfId="954"/>
    <cellStyle name="Akzent3 4" xfId="955"/>
    <cellStyle name="Akzent3 4 2" xfId="956"/>
    <cellStyle name="Akzent3 5" xfId="957"/>
    <cellStyle name="Akzent3 6" xfId="958"/>
    <cellStyle name="Akzent4 2" xfId="959"/>
    <cellStyle name="Akzent4 2 2" xfId="960"/>
    <cellStyle name="Akzent4 2 3" xfId="961"/>
    <cellStyle name="Akzent4 3" xfId="962"/>
    <cellStyle name="Akzent4 3 2" xfId="963"/>
    <cellStyle name="Akzent4 4" xfId="964"/>
    <cellStyle name="Akzent4 4 2" xfId="965"/>
    <cellStyle name="Akzent4 5" xfId="966"/>
    <cellStyle name="Akzent4 6" xfId="967"/>
    <cellStyle name="Akzent5 2" xfId="968"/>
    <cellStyle name="Akzent5 2 2" xfId="969"/>
    <cellStyle name="Akzent5 2 3" xfId="970"/>
    <cellStyle name="Akzent5 3" xfId="971"/>
    <cellStyle name="Akzent5 3 2" xfId="972"/>
    <cellStyle name="Akzent5 4" xfId="973"/>
    <cellStyle name="Akzent5 4 2" xfId="974"/>
    <cellStyle name="Akzent5 5" xfId="975"/>
    <cellStyle name="Akzent5 6" xfId="976"/>
    <cellStyle name="Akzent6 2" xfId="977"/>
    <cellStyle name="Akzent6 2 2" xfId="978"/>
    <cellStyle name="Akzent6 2 3" xfId="979"/>
    <cellStyle name="Akzent6 3" xfId="980"/>
    <cellStyle name="Akzent6 3 2" xfId="981"/>
    <cellStyle name="Akzent6 4" xfId="982"/>
    <cellStyle name="Akzent6 4 2" xfId="983"/>
    <cellStyle name="Akzent6 5" xfId="984"/>
    <cellStyle name="Akzent6 6" xfId="985"/>
    <cellStyle name="Ausgabe 2" xfId="986"/>
    <cellStyle name="Ausgabe 2 2" xfId="987"/>
    <cellStyle name="Ausgabe 2 3" xfId="988"/>
    <cellStyle name="Ausgabe 3" xfId="989"/>
    <cellStyle name="Ausgabe 3 2" xfId="990"/>
    <cellStyle name="Ausgabe 4" xfId="991"/>
    <cellStyle name="Ausgabe 4 2" xfId="992"/>
    <cellStyle name="Ausgabe 5" xfId="993"/>
    <cellStyle name="Ausgabe 6" xfId="994"/>
    <cellStyle name="BasisDreiNK" xfId="1354"/>
    <cellStyle name="BasisDreiNK 2" xfId="1355"/>
    <cellStyle name="BasisEineNK" xfId="995"/>
    <cellStyle name="BasisEineNK 2" xfId="996"/>
    <cellStyle name="BasisOhneNK" xfId="997"/>
    <cellStyle name="BasisStandard" xfId="1356"/>
    <cellStyle name="BasisStandard 2" xfId="1357"/>
    <cellStyle name="BasisZweiNK" xfId="1358"/>
    <cellStyle name="BasisZweiNK 2" xfId="1359"/>
    <cellStyle name="Berechnung 2" xfId="998"/>
    <cellStyle name="Berechnung 2 2" xfId="999"/>
    <cellStyle name="Berechnung 2 3" xfId="1000"/>
    <cellStyle name="Berechnung 3" xfId="1001"/>
    <cellStyle name="Berechnung 3 2" xfId="1002"/>
    <cellStyle name="Berechnung 4" xfId="1003"/>
    <cellStyle name="Berechnung 4 2" xfId="1004"/>
    <cellStyle name="Berechnung 5" xfId="1005"/>
    <cellStyle name="Berechnung 6" xfId="1006"/>
    <cellStyle name="Eingabe 2" xfId="1007"/>
    <cellStyle name="Eingabe 2 2" xfId="1008"/>
    <cellStyle name="Eingabe 2 3" xfId="1009"/>
    <cellStyle name="Eingabe 3" xfId="1010"/>
    <cellStyle name="Eingabe 3 2" xfId="1011"/>
    <cellStyle name="Eingabe 4" xfId="1012"/>
    <cellStyle name="Eingabe 4 2" xfId="1013"/>
    <cellStyle name="Eingabe 5" xfId="1014"/>
    <cellStyle name="Eingabe 6" xfId="1015"/>
    <cellStyle name="Ergebnis 2" xfId="1016"/>
    <cellStyle name="Ergebnis 2 2" xfId="1017"/>
    <cellStyle name="Ergebnis 2 3" xfId="1018"/>
    <cellStyle name="Ergebnis 3" xfId="1019"/>
    <cellStyle name="Ergebnis 3 2" xfId="1020"/>
    <cellStyle name="Ergebnis 4" xfId="1021"/>
    <cellStyle name="Ergebnis 4 2" xfId="1022"/>
    <cellStyle name="Ergebnis 5" xfId="1023"/>
    <cellStyle name="Ergebnis 6" xfId="1024"/>
    <cellStyle name="Erklärender Text 2" xfId="1025"/>
    <cellStyle name="Erklärender Text 2 2" xfId="1026"/>
    <cellStyle name="Erklärender Text 2 3" xfId="1027"/>
    <cellStyle name="Erklärender Text 3" xfId="1028"/>
    <cellStyle name="Erklärender Text 3 2" xfId="1029"/>
    <cellStyle name="Erklärender Text 4" xfId="1030"/>
    <cellStyle name="Erklärender Text 4 2" xfId="1031"/>
    <cellStyle name="Erklärender Text 5" xfId="1032"/>
    <cellStyle name="Erklärender Text 6" xfId="1033"/>
    <cellStyle name="Euro" xfId="1034"/>
    <cellStyle name="Euro 2" xfId="1035"/>
    <cellStyle name="Euro 2 2" xfId="1036"/>
    <cellStyle name="Euro 2 3" xfId="1037"/>
    <cellStyle name="Euro 3" xfId="1038"/>
    <cellStyle name="Euro 3 2" xfId="1039"/>
    <cellStyle name="Euro 4" xfId="1040"/>
    <cellStyle name="Euro_BA_WZ" xfId="1041"/>
    <cellStyle name="Fuss" xfId="1042"/>
    <cellStyle name="Fuss 2" xfId="1043"/>
    <cellStyle name="Fuss 2 2" xfId="1360"/>
    <cellStyle name="Gut 2" xfId="1044"/>
    <cellStyle name="Gut 2 2" xfId="1045"/>
    <cellStyle name="Gut 2 3" xfId="1046"/>
    <cellStyle name="Gut 3" xfId="1047"/>
    <cellStyle name="Gut 3 2" xfId="1048"/>
    <cellStyle name="Gut 4" xfId="1049"/>
    <cellStyle name="Gut 4 2" xfId="1050"/>
    <cellStyle name="Gut 5" xfId="1051"/>
    <cellStyle name="Gut 6" xfId="1052"/>
    <cellStyle name="Haupttitel" xfId="1053"/>
    <cellStyle name="Haupttitel 2" xfId="1054"/>
    <cellStyle name="Hyperlink 2" xfId="1055"/>
    <cellStyle name="Hyperlink 2 2" xfId="1056"/>
    <cellStyle name="Hyperlink 2 2 2" xfId="1057"/>
    <cellStyle name="Hyperlink 2 3" xfId="1058"/>
    <cellStyle name="Hyperlink 2 3 2" xfId="1059"/>
    <cellStyle name="Hyperlink 2 4" xfId="1060"/>
    <cellStyle name="Hyperlink 2 5" xfId="1061"/>
    <cellStyle name="Hyperlink 3" xfId="1062"/>
    <cellStyle name="Hyperlink 3 2" xfId="1063"/>
    <cellStyle name="Hyperlink 3 3" xfId="1064"/>
    <cellStyle name="Hyperlink 4" xfId="1065"/>
    <cellStyle name="Hyperlink 5" xfId="1066"/>
    <cellStyle name="Hyperlink 6" xfId="1361"/>
    <cellStyle name="InhaltNormal" xfId="1362"/>
    <cellStyle name="InhaltNormal 2" xfId="1363"/>
    <cellStyle name="Jahr" xfId="1364"/>
    <cellStyle name="Jahr 2" xfId="1365"/>
    <cellStyle name="Komma 10" xfId="1366"/>
    <cellStyle name="Komma 11" xfId="1367"/>
    <cellStyle name="Komma 12" xfId="1368"/>
    <cellStyle name="Komma 13" xfId="1369"/>
    <cellStyle name="Komma 14" xfId="1370"/>
    <cellStyle name="Komma 15" xfId="1371"/>
    <cellStyle name="Komma 2" xfId="2"/>
    <cellStyle name="Komma 2 2" xfId="1067"/>
    <cellStyle name="Komma 2 3" xfId="1068"/>
    <cellStyle name="Komma 3" xfId="1069"/>
    <cellStyle name="Komma 3 2" xfId="1372"/>
    <cellStyle name="Komma 4" xfId="1070"/>
    <cellStyle name="Komma 5" xfId="1373"/>
    <cellStyle name="Komma 5 2" xfId="1374"/>
    <cellStyle name="Komma 6" xfId="1375"/>
    <cellStyle name="Komma 6 2" xfId="1376"/>
    <cellStyle name="Komma 7" xfId="1377"/>
    <cellStyle name="Komma 8" xfId="1378"/>
    <cellStyle name="Komma 9" xfId="1379"/>
    <cellStyle name="Komma 9 2" xfId="1380"/>
    <cellStyle name="LinkGemVeroeff" xfId="1381"/>
    <cellStyle name="LinkGemVeroeffFett" xfId="1382"/>
    <cellStyle name="Messziffer" xfId="1383"/>
    <cellStyle name="Messziffer 2" xfId="1384"/>
    <cellStyle name="MesszifferD" xfId="1385"/>
    <cellStyle name="MesszifferD 2" xfId="1386"/>
    <cellStyle name="mitP" xfId="1071"/>
    <cellStyle name="Neutral 2" xfId="1072"/>
    <cellStyle name="Neutral 2 2" xfId="1073"/>
    <cellStyle name="Neutral 2 3" xfId="1074"/>
    <cellStyle name="Neutral 3" xfId="1075"/>
    <cellStyle name="Neutral 3 2" xfId="1076"/>
    <cellStyle name="Neutral 4" xfId="1077"/>
    <cellStyle name="Neutral 4 2" xfId="1078"/>
    <cellStyle name="Neutral 5" xfId="1079"/>
    <cellStyle name="Neutral 6" xfId="1080"/>
    <cellStyle name="nf2" xfId="1081"/>
    <cellStyle name="Noch" xfId="1387"/>
    <cellStyle name="Normal_040831_KapaBedarf-AA_Hochfahrlogik_A2LL_KT" xfId="1082"/>
    <cellStyle name="Notiz 2" xfId="1083"/>
    <cellStyle name="Notiz 2 2" xfId="1084"/>
    <cellStyle name="Notiz 2 2 2" xfId="1085"/>
    <cellStyle name="Notiz 2 2 2 2" xfId="1086"/>
    <cellStyle name="Notiz 2 2 2 2 2" xfId="1087"/>
    <cellStyle name="Notiz 2 2 2 2 2 2" xfId="1088"/>
    <cellStyle name="Notiz 2 2 2 2 3" xfId="1089"/>
    <cellStyle name="Notiz 2 2 2 3" xfId="1090"/>
    <cellStyle name="Notiz 2 2 2 3 2" xfId="1091"/>
    <cellStyle name="Notiz 2 2 2 4" xfId="1092"/>
    <cellStyle name="Notiz 2 2 2 4 2" xfId="1093"/>
    <cellStyle name="Notiz 2 2 2 5" xfId="1094"/>
    <cellStyle name="Notiz 2 2 3" xfId="1095"/>
    <cellStyle name="Notiz 2 2 3 2" xfId="1096"/>
    <cellStyle name="Notiz 2 2 3 2 2" xfId="1097"/>
    <cellStyle name="Notiz 2 2 3 3" xfId="1098"/>
    <cellStyle name="Notiz 2 2 4" xfId="1099"/>
    <cellStyle name="Notiz 2 2 4 2" xfId="1100"/>
    <cellStyle name="Notiz 2 2 5" xfId="1101"/>
    <cellStyle name="Notiz 2 2 5 2" xfId="1102"/>
    <cellStyle name="Notiz 2 2 6" xfId="1103"/>
    <cellStyle name="Notiz 2 3" xfId="1104"/>
    <cellStyle name="Notiz 2 3 2" xfId="1105"/>
    <cellStyle name="Notiz 2 3 2 2" xfId="1106"/>
    <cellStyle name="Notiz 2 3 2 2 2" xfId="1107"/>
    <cellStyle name="Notiz 2 3 2 3" xfId="1108"/>
    <cellStyle name="Notiz 2 3 3" xfId="1109"/>
    <cellStyle name="Notiz 2 3 3 2" xfId="1110"/>
    <cellStyle name="Notiz 2 3 4" xfId="1111"/>
    <cellStyle name="Notiz 2 3 4 2" xfId="1112"/>
    <cellStyle name="Notiz 2 3 5" xfId="1113"/>
    <cellStyle name="Notiz 2 4" xfId="1114"/>
    <cellStyle name="Notiz 2 4 2" xfId="1115"/>
    <cellStyle name="Notiz 2 4 2 2" xfId="1116"/>
    <cellStyle name="Notiz 2 4 2 2 2" xfId="1117"/>
    <cellStyle name="Notiz 2 4 2 3" xfId="1118"/>
    <cellStyle name="Notiz 2 4 3" xfId="1119"/>
    <cellStyle name="Notiz 2 4 3 2" xfId="1120"/>
    <cellStyle name="Notiz 2 4 4" xfId="1121"/>
    <cellStyle name="Notiz 2 4 4 2" xfId="1122"/>
    <cellStyle name="Notiz 2 4 5" xfId="1123"/>
    <cellStyle name="Notiz 2 5" xfId="1124"/>
    <cellStyle name="Notiz 2 5 2" xfId="1125"/>
    <cellStyle name="Notiz 2 5 2 2" xfId="1126"/>
    <cellStyle name="Notiz 2 5 2 2 2" xfId="1127"/>
    <cellStyle name="Notiz 2 5 2 3" xfId="1128"/>
    <cellStyle name="Notiz 2 5 3" xfId="1129"/>
    <cellStyle name="Notiz 2 5 3 2" xfId="1130"/>
    <cellStyle name="Notiz 2 5 4" xfId="1131"/>
    <cellStyle name="Notiz 2 5 4 2" xfId="1132"/>
    <cellStyle name="Notiz 2 5 5" xfId="1133"/>
    <cellStyle name="Notiz 2 6" xfId="1134"/>
    <cellStyle name="Notiz 3" xfId="1135"/>
    <cellStyle name="Notiz 3 2" xfId="1136"/>
    <cellStyle name="Notiz 4" xfId="1137"/>
    <cellStyle name="Notiz 4 2" xfId="1138"/>
    <cellStyle name="Notiz 5" xfId="1139"/>
    <cellStyle name="Notiz 6" xfId="1140"/>
    <cellStyle name="o.Tausender" xfId="1323"/>
    <cellStyle name="ohneP" xfId="1141"/>
    <cellStyle name="Prozent 2" xfId="1388"/>
    <cellStyle name="Prozent 3" xfId="1389"/>
    <cellStyle name="Prozent 4" xfId="1390"/>
    <cellStyle name="Prozent 5" xfId="1391"/>
    <cellStyle name="Prozent 6" xfId="1392"/>
    <cellStyle name="Prozent 6 2" xfId="1393"/>
    <cellStyle name="Prozent 7" xfId="1394"/>
    <cellStyle name="ProzVeränderung" xfId="1395"/>
    <cellStyle name="ProzVeränderung 2" xfId="1396"/>
    <cellStyle name="Schlecht 2" xfId="1142"/>
    <cellStyle name="Schlecht 2 2" xfId="1143"/>
    <cellStyle name="Schlecht 2 3" xfId="1144"/>
    <cellStyle name="Schlecht 3" xfId="1145"/>
    <cellStyle name="Schlecht 3 2" xfId="1146"/>
    <cellStyle name="Schlecht 4" xfId="1147"/>
    <cellStyle name="Schlecht 4 2" xfId="1148"/>
    <cellStyle name="Schlecht 5" xfId="1149"/>
    <cellStyle name="Schlecht 6" xfId="1150"/>
    <cellStyle name="Standard" xfId="0" builtinId="0"/>
    <cellStyle name="Standard 10" xfId="1151"/>
    <cellStyle name="Standard 10 2" xfId="1397"/>
    <cellStyle name="Standard 10 2 2" xfId="1398"/>
    <cellStyle name="Standard 10 2 3" xfId="1399"/>
    <cellStyle name="Standard 10 2 4" xfId="1400"/>
    <cellStyle name="Standard 10 2 5" xfId="1401"/>
    <cellStyle name="Standard 10 3" xfId="1402"/>
    <cellStyle name="Standard 10 4" xfId="1403"/>
    <cellStyle name="Standard 11" xfId="1152"/>
    <cellStyle name="Standard 11 2" xfId="1404"/>
    <cellStyle name="Standard 11 3" xfId="1405"/>
    <cellStyle name="Standard 11 3 2" xfId="1406"/>
    <cellStyle name="Standard 11 4" xfId="1407"/>
    <cellStyle name="Standard 11 4 2" xfId="1408"/>
    <cellStyle name="Standard 11 5" xfId="1409"/>
    <cellStyle name="Standard 12" xfId="1153"/>
    <cellStyle name="Standard 12 2" xfId="1410"/>
    <cellStyle name="Standard 12 3" xfId="1411"/>
    <cellStyle name="Standard 12 4" xfId="1412"/>
    <cellStyle name="Standard 12 5" xfId="1413"/>
    <cellStyle name="Standard 13" xfId="1154"/>
    <cellStyle name="Standard 13 2" xfId="1155"/>
    <cellStyle name="Standard 14" xfId="1156"/>
    <cellStyle name="Standard 14 2" xfId="1157"/>
    <cellStyle name="Standard 15" xfId="1158"/>
    <cellStyle name="Standard 15 2" xfId="1159"/>
    <cellStyle name="Standard 16" xfId="1160"/>
    <cellStyle name="Standard 16 2" xfId="1161"/>
    <cellStyle name="Standard 17" xfId="1162"/>
    <cellStyle name="Standard 17 2" xfId="1414"/>
    <cellStyle name="Standard 18" xfId="1163"/>
    <cellStyle name="Standard 19" xfId="1329"/>
    <cellStyle name="Standard 2" xfId="1"/>
    <cellStyle name="Standard 2 2" xfId="1164"/>
    <cellStyle name="Standard 2 2 2" xfId="1165"/>
    <cellStyle name="Standard 2 2 2 2" xfId="1332"/>
    <cellStyle name="Standard 2 2 2 3" xfId="1327"/>
    <cellStyle name="Standard 2 2 3" xfId="1328"/>
    <cellStyle name="Standard 2 2 4" xfId="1331"/>
    <cellStyle name="Standard 2 2 5" xfId="1322"/>
    <cellStyle name="Standard 2 3" xfId="1166"/>
    <cellStyle name="Standard 2 4" xfId="1167"/>
    <cellStyle name="Standard 2 5" xfId="1168"/>
    <cellStyle name="Standard 2 5 2" xfId="1169"/>
    <cellStyle name="Standard 2 6" xfId="1170"/>
    <cellStyle name="Standard 2 7" xfId="1330"/>
    <cellStyle name="Standard 2_BA_WZ" xfId="1171"/>
    <cellStyle name="Standard 20" xfId="1415"/>
    <cellStyle name="Standard 21" xfId="1416"/>
    <cellStyle name="Standard 22" xfId="1417"/>
    <cellStyle name="Standard 23" xfId="1418"/>
    <cellStyle name="Standard 24" xfId="1419"/>
    <cellStyle name="Standard 25" xfId="1420"/>
    <cellStyle name="Standard 25 2" xfId="1421"/>
    <cellStyle name="Standard 3" xfId="1172"/>
    <cellStyle name="Standard 3 2" xfId="1173"/>
    <cellStyle name="Standard 3 2 2" xfId="1422"/>
    <cellStyle name="Standard 3 3" xfId="1174"/>
    <cellStyle name="Standard 3 4" xfId="1175"/>
    <cellStyle name="Standard 4" xfId="1176"/>
    <cellStyle name="Standard 4 2" xfId="1177"/>
    <cellStyle name="Standard 4 3" xfId="1423"/>
    <cellStyle name="Standard 4 4" xfId="1424"/>
    <cellStyle name="Standard 5" xfId="1178"/>
    <cellStyle name="Standard 5 2" xfId="1179"/>
    <cellStyle name="Standard 5 2 2" xfId="1180"/>
    <cellStyle name="Standard 5 2 3" xfId="1181"/>
    <cellStyle name="Standard 5 2 3 2" xfId="1182"/>
    <cellStyle name="Standard 5 2 3 2 2" xfId="1183"/>
    <cellStyle name="Standard 5 2 3 3" xfId="1184"/>
    <cellStyle name="Standard 5 2 4" xfId="1185"/>
    <cellStyle name="Standard 5 2 4 2" xfId="1186"/>
    <cellStyle name="Standard 5 2 5" xfId="1187"/>
    <cellStyle name="Standard 5 2 5 2" xfId="1188"/>
    <cellStyle name="Standard 5 2 6" xfId="1189"/>
    <cellStyle name="Standard 5 3" xfId="1190"/>
    <cellStyle name="Standard 5 3 2" xfId="1191"/>
    <cellStyle name="Standard 5 3 2 2" xfId="1192"/>
    <cellStyle name="Standard 5 3 2 2 2" xfId="1193"/>
    <cellStyle name="Standard 5 3 2 2 2 2" xfId="1194"/>
    <cellStyle name="Standard 5 3 2 2 3" xfId="1195"/>
    <cellStyle name="Standard 5 3 2 3" xfId="1196"/>
    <cellStyle name="Standard 5 3 2 3 2" xfId="1197"/>
    <cellStyle name="Standard 5 3 2 4" xfId="1198"/>
    <cellStyle name="Standard 5 3 2 4 2" xfId="1199"/>
    <cellStyle name="Standard 5 3 2 5" xfId="1200"/>
    <cellStyle name="Standard 5 3 3" xfId="1201"/>
    <cellStyle name="Standard 5 3 3 2" xfId="1202"/>
    <cellStyle name="Standard 5 3 3 2 2" xfId="1203"/>
    <cellStyle name="Standard 5 3 3 3" xfId="1204"/>
    <cellStyle name="Standard 5 3 4" xfId="1205"/>
    <cellStyle name="Standard 5 3 4 2" xfId="1206"/>
    <cellStyle name="Standard 5 3 5" xfId="1207"/>
    <cellStyle name="Standard 5 3 5 2" xfId="1208"/>
    <cellStyle name="Standard 5 3 6" xfId="1209"/>
    <cellStyle name="Standard 5 4" xfId="1210"/>
    <cellStyle name="Standard 5 4 2" xfId="1211"/>
    <cellStyle name="Standard 5 4 2 2" xfId="1212"/>
    <cellStyle name="Standard 5 4 2 2 2" xfId="1213"/>
    <cellStyle name="Standard 5 4 2 3" xfId="1214"/>
    <cellStyle name="Standard 5 4 3" xfId="1215"/>
    <cellStyle name="Standard 5 4 3 2" xfId="1216"/>
    <cellStyle name="Standard 5 4 4" xfId="1217"/>
    <cellStyle name="Standard 5 4 4 2" xfId="1218"/>
    <cellStyle name="Standard 5 4 5" xfId="1219"/>
    <cellStyle name="Standard 5 5" xfId="1220"/>
    <cellStyle name="Standard 5 5 2" xfId="1221"/>
    <cellStyle name="Standard 5 5 2 2" xfId="1222"/>
    <cellStyle name="Standard 5 5 2 2 2" xfId="1223"/>
    <cellStyle name="Standard 5 5 2 3" xfId="1224"/>
    <cellStyle name="Standard 5 5 3" xfId="1225"/>
    <cellStyle name="Standard 5 5 3 2" xfId="1226"/>
    <cellStyle name="Standard 5 5 4" xfId="1227"/>
    <cellStyle name="Standard 5 5 4 2" xfId="1228"/>
    <cellStyle name="Standard 5 5 5" xfId="1229"/>
    <cellStyle name="Standard 5 6" xfId="1230"/>
    <cellStyle name="Standard 5 6 2" xfId="1231"/>
    <cellStyle name="Standard 5 6 2 2" xfId="1232"/>
    <cellStyle name="Standard 5 6 2 2 2" xfId="1233"/>
    <cellStyle name="Standard 5 6 2 3" xfId="1234"/>
    <cellStyle name="Standard 5 6 3" xfId="1235"/>
    <cellStyle name="Standard 5 6 3 2" xfId="1236"/>
    <cellStyle name="Standard 5 6 4" xfId="1237"/>
    <cellStyle name="Standard 5 6 4 2" xfId="1238"/>
    <cellStyle name="Standard 5 6 5" xfId="1239"/>
    <cellStyle name="Standard 5 7" xfId="1240"/>
    <cellStyle name="Standard 5 8" xfId="1241"/>
    <cellStyle name="Standard 5 9" xfId="1333"/>
    <cellStyle name="Standard 6" xfId="1242"/>
    <cellStyle name="Standard 6 10" xfId="1425"/>
    <cellStyle name="Standard 6 10 2" xfId="1426"/>
    <cellStyle name="Standard 6 10 2 2" xfId="1427"/>
    <cellStyle name="Standard 6 10 2 2 2" xfId="1428"/>
    <cellStyle name="Standard 6 10 2 2 2 2" xfId="1429"/>
    <cellStyle name="Standard 6 10 2 2 3" xfId="1430"/>
    <cellStyle name="Standard 6 10 2 3" xfId="1431"/>
    <cellStyle name="Standard 6 10 2 3 2" xfId="1432"/>
    <cellStyle name="Standard 6 10 2 4" xfId="1433"/>
    <cellStyle name="Standard 6 10 3" xfId="1434"/>
    <cellStyle name="Standard 6 10 3 2" xfId="1435"/>
    <cellStyle name="Standard 6 10 3 2 2" xfId="1436"/>
    <cellStyle name="Standard 6 10 3 3" xfId="1437"/>
    <cellStyle name="Standard 6 10 4" xfId="1438"/>
    <cellStyle name="Standard 6 10 4 2" xfId="1439"/>
    <cellStyle name="Standard 6 10 5" xfId="1440"/>
    <cellStyle name="Standard 6 11" xfId="1441"/>
    <cellStyle name="Standard 6 11 2" xfId="1442"/>
    <cellStyle name="Standard 6 11 2 2" xfId="1443"/>
    <cellStyle name="Standard 6 11 2 2 2" xfId="1444"/>
    <cellStyle name="Standard 6 11 2 3" xfId="1445"/>
    <cellStyle name="Standard 6 11 3" xfId="1446"/>
    <cellStyle name="Standard 6 11 3 2" xfId="1447"/>
    <cellStyle name="Standard 6 11 3 2 2" xfId="1448"/>
    <cellStyle name="Standard 6 11 3 3" xfId="1449"/>
    <cellStyle name="Standard 6 11 4" xfId="1450"/>
    <cellStyle name="Standard 6 11 4 2" xfId="1451"/>
    <cellStyle name="Standard 6 11 5" xfId="1452"/>
    <cellStyle name="Standard 6 12" xfId="1453"/>
    <cellStyle name="Standard 6 12 2" xfId="1454"/>
    <cellStyle name="Standard 6 12 2 2" xfId="1455"/>
    <cellStyle name="Standard 6 12 2 2 2" xfId="1456"/>
    <cellStyle name="Standard 6 12 2 3" xfId="1457"/>
    <cellStyle name="Standard 6 12 3" xfId="1458"/>
    <cellStyle name="Standard 6 12 3 2" xfId="1459"/>
    <cellStyle name="Standard 6 12 4" xfId="1460"/>
    <cellStyle name="Standard 6 13" xfId="1461"/>
    <cellStyle name="Standard 6 13 2" xfId="1462"/>
    <cellStyle name="Standard 6 13 2 2" xfId="1463"/>
    <cellStyle name="Standard 6 13 3" xfId="1464"/>
    <cellStyle name="Standard 6 14" xfId="1465"/>
    <cellStyle name="Standard 6 14 2" xfId="1466"/>
    <cellStyle name="Standard 6 15" xfId="1467"/>
    <cellStyle name="Standard 6 15 2" xfId="1468"/>
    <cellStyle name="Standard 6 16" xfId="1469"/>
    <cellStyle name="Standard 6 17" xfId="1470"/>
    <cellStyle name="Standard 6 18" xfId="1471"/>
    <cellStyle name="Standard 6 2" xfId="1243"/>
    <cellStyle name="Standard 6 2 10" xfId="1472"/>
    <cellStyle name="Standard 6 2 10 2" xfId="1473"/>
    <cellStyle name="Standard 6 2 10 2 2" xfId="1474"/>
    <cellStyle name="Standard 6 2 10 2 2 2" xfId="1475"/>
    <cellStyle name="Standard 6 2 10 2 3" xfId="1476"/>
    <cellStyle name="Standard 6 2 10 3" xfId="1477"/>
    <cellStyle name="Standard 6 2 10 3 2" xfId="1478"/>
    <cellStyle name="Standard 6 2 10 3 2 2" xfId="1479"/>
    <cellStyle name="Standard 6 2 10 3 3" xfId="1480"/>
    <cellStyle name="Standard 6 2 10 4" xfId="1481"/>
    <cellStyle name="Standard 6 2 10 4 2" xfId="1482"/>
    <cellStyle name="Standard 6 2 10 5" xfId="1483"/>
    <cellStyle name="Standard 6 2 11" xfId="1484"/>
    <cellStyle name="Standard 6 2 11 2" xfId="1485"/>
    <cellStyle name="Standard 6 2 11 2 2" xfId="1486"/>
    <cellStyle name="Standard 6 2 11 2 2 2" xfId="1487"/>
    <cellStyle name="Standard 6 2 11 2 3" xfId="1488"/>
    <cellStyle name="Standard 6 2 11 3" xfId="1489"/>
    <cellStyle name="Standard 6 2 11 3 2" xfId="1490"/>
    <cellStyle name="Standard 6 2 11 4" xfId="1491"/>
    <cellStyle name="Standard 6 2 12" xfId="1492"/>
    <cellStyle name="Standard 6 2 12 2" xfId="1493"/>
    <cellStyle name="Standard 6 2 12 2 2" xfId="1494"/>
    <cellStyle name="Standard 6 2 12 3" xfId="1495"/>
    <cellStyle name="Standard 6 2 13" xfId="1496"/>
    <cellStyle name="Standard 6 2 13 2" xfId="1497"/>
    <cellStyle name="Standard 6 2 14" xfId="1498"/>
    <cellStyle name="Standard 6 2 15" xfId="1321"/>
    <cellStyle name="Standard 6 2 2" xfId="1499"/>
    <cellStyle name="Standard 6 2 2 2" xfId="1500"/>
    <cellStyle name="Standard 6 2 2 2 2" xfId="1501"/>
    <cellStyle name="Standard 6 2 2 2 2 2" xfId="1502"/>
    <cellStyle name="Standard 6 2 2 2 2 2 2" xfId="1503"/>
    <cellStyle name="Standard 6 2 2 2 2 2 2 2" xfId="1504"/>
    <cellStyle name="Standard 6 2 2 2 2 2 3" xfId="1505"/>
    <cellStyle name="Standard 6 2 2 2 2 3" xfId="1506"/>
    <cellStyle name="Standard 6 2 2 2 2 3 2" xfId="1507"/>
    <cellStyle name="Standard 6 2 2 2 2 3 2 2" xfId="1508"/>
    <cellStyle name="Standard 6 2 2 2 2 3 3" xfId="1509"/>
    <cellStyle name="Standard 6 2 2 2 2 4" xfId="1510"/>
    <cellStyle name="Standard 6 2 2 2 2 4 2" xfId="1511"/>
    <cellStyle name="Standard 6 2 2 2 2 5" xfId="1512"/>
    <cellStyle name="Standard 6 2 2 2 3" xfId="1513"/>
    <cellStyle name="Standard 6 2 2 2 3 2" xfId="1514"/>
    <cellStyle name="Standard 6 2 2 2 3 2 2" xfId="1515"/>
    <cellStyle name="Standard 6 2 2 2 3 2 2 2" xfId="1516"/>
    <cellStyle name="Standard 6 2 2 2 3 2 3" xfId="1517"/>
    <cellStyle name="Standard 6 2 2 2 3 3" xfId="1518"/>
    <cellStyle name="Standard 6 2 2 2 3 3 2" xfId="1519"/>
    <cellStyle name="Standard 6 2 2 2 3 4" xfId="1520"/>
    <cellStyle name="Standard 6 2 2 2 4" xfId="1521"/>
    <cellStyle name="Standard 6 2 2 2 4 2" xfId="1522"/>
    <cellStyle name="Standard 6 2 2 2 4 2 2" xfId="1523"/>
    <cellStyle name="Standard 6 2 2 2 4 3" xfId="1524"/>
    <cellStyle name="Standard 6 2 2 2 5" xfId="1525"/>
    <cellStyle name="Standard 6 2 2 2 5 2" xfId="1526"/>
    <cellStyle name="Standard 6 2 2 2 6" xfId="1527"/>
    <cellStyle name="Standard 6 2 2 3" xfId="1528"/>
    <cellStyle name="Standard 6 2 2 3 2" xfId="1529"/>
    <cellStyle name="Standard 6 2 2 3 2 2" xfId="1530"/>
    <cellStyle name="Standard 6 2 2 3 2 2 2" xfId="1531"/>
    <cellStyle name="Standard 6 2 2 3 2 2 2 2" xfId="1532"/>
    <cellStyle name="Standard 6 2 2 3 2 2 3" xfId="1533"/>
    <cellStyle name="Standard 6 2 2 3 2 3" xfId="1534"/>
    <cellStyle name="Standard 6 2 2 3 2 3 2" xfId="1535"/>
    <cellStyle name="Standard 6 2 2 3 2 4" xfId="1536"/>
    <cellStyle name="Standard 6 2 2 3 3" xfId="1537"/>
    <cellStyle name="Standard 6 2 2 3 3 2" xfId="1538"/>
    <cellStyle name="Standard 6 2 2 3 3 2 2" xfId="1539"/>
    <cellStyle name="Standard 6 2 2 3 3 3" xfId="1540"/>
    <cellStyle name="Standard 6 2 2 3 4" xfId="1541"/>
    <cellStyle name="Standard 6 2 2 3 4 2" xfId="1542"/>
    <cellStyle name="Standard 6 2 2 3 5" xfId="1543"/>
    <cellStyle name="Standard 6 2 2 4" xfId="1544"/>
    <cellStyle name="Standard 6 2 2 4 2" xfId="1545"/>
    <cellStyle name="Standard 6 2 2 4 2 2" xfId="1546"/>
    <cellStyle name="Standard 6 2 2 4 2 2 2" xfId="1547"/>
    <cellStyle name="Standard 6 2 2 4 2 3" xfId="1548"/>
    <cellStyle name="Standard 6 2 2 4 3" xfId="1549"/>
    <cellStyle name="Standard 6 2 2 4 3 2" xfId="1550"/>
    <cellStyle name="Standard 6 2 2 4 3 2 2" xfId="1551"/>
    <cellStyle name="Standard 6 2 2 4 3 3" xfId="1552"/>
    <cellStyle name="Standard 6 2 2 4 4" xfId="1553"/>
    <cellStyle name="Standard 6 2 2 4 4 2" xfId="1554"/>
    <cellStyle name="Standard 6 2 2 4 5" xfId="1555"/>
    <cellStyle name="Standard 6 2 2 5" xfId="1556"/>
    <cellStyle name="Standard 6 2 2 5 2" xfId="1557"/>
    <cellStyle name="Standard 6 2 2 5 2 2" xfId="1558"/>
    <cellStyle name="Standard 6 2 2 5 2 2 2" xfId="1559"/>
    <cellStyle name="Standard 6 2 2 5 2 3" xfId="1560"/>
    <cellStyle name="Standard 6 2 2 5 3" xfId="1561"/>
    <cellStyle name="Standard 6 2 2 5 3 2" xfId="1562"/>
    <cellStyle name="Standard 6 2 2 5 4" xfId="1563"/>
    <cellStyle name="Standard 6 2 2 6" xfId="1564"/>
    <cellStyle name="Standard 6 2 2 6 2" xfId="1565"/>
    <cellStyle name="Standard 6 2 2 6 2 2" xfId="1566"/>
    <cellStyle name="Standard 6 2 2 6 3" xfId="1567"/>
    <cellStyle name="Standard 6 2 2 7" xfId="1568"/>
    <cellStyle name="Standard 6 2 2 7 2" xfId="1569"/>
    <cellStyle name="Standard 6 2 2 8" xfId="1570"/>
    <cellStyle name="Standard 6 2 3" xfId="1571"/>
    <cellStyle name="Standard 6 2 3 2" xfId="1572"/>
    <cellStyle name="Standard 6 2 3 2 2" xfId="1573"/>
    <cellStyle name="Standard 6 2 3 2 2 2" xfId="1574"/>
    <cellStyle name="Standard 6 2 3 2 2 2 2" xfId="1575"/>
    <cellStyle name="Standard 6 2 3 2 2 2 2 2" xfId="1576"/>
    <cellStyle name="Standard 6 2 3 2 2 2 3" xfId="1577"/>
    <cellStyle name="Standard 6 2 3 2 2 3" xfId="1578"/>
    <cellStyle name="Standard 6 2 3 2 2 3 2" xfId="1579"/>
    <cellStyle name="Standard 6 2 3 2 2 3 2 2" xfId="1580"/>
    <cellStyle name="Standard 6 2 3 2 2 3 3" xfId="1581"/>
    <cellStyle name="Standard 6 2 3 2 2 4" xfId="1582"/>
    <cellStyle name="Standard 6 2 3 2 2 4 2" xfId="1583"/>
    <cellStyle name="Standard 6 2 3 2 2 5" xfId="1584"/>
    <cellStyle name="Standard 6 2 3 2 3" xfId="1585"/>
    <cellStyle name="Standard 6 2 3 2 3 2" xfId="1586"/>
    <cellStyle name="Standard 6 2 3 2 3 2 2" xfId="1587"/>
    <cellStyle name="Standard 6 2 3 2 3 2 2 2" xfId="1588"/>
    <cellStyle name="Standard 6 2 3 2 3 2 3" xfId="1589"/>
    <cellStyle name="Standard 6 2 3 2 3 3" xfId="1590"/>
    <cellStyle name="Standard 6 2 3 2 3 3 2" xfId="1591"/>
    <cellStyle name="Standard 6 2 3 2 3 4" xfId="1592"/>
    <cellStyle name="Standard 6 2 3 2 4" xfId="1593"/>
    <cellStyle name="Standard 6 2 3 2 4 2" xfId="1594"/>
    <cellStyle name="Standard 6 2 3 2 4 2 2" xfId="1595"/>
    <cellStyle name="Standard 6 2 3 2 4 3" xfId="1596"/>
    <cellStyle name="Standard 6 2 3 2 5" xfId="1597"/>
    <cellStyle name="Standard 6 2 3 2 5 2" xfId="1598"/>
    <cellStyle name="Standard 6 2 3 2 6" xfId="1599"/>
    <cellStyle name="Standard 6 2 3 3" xfId="1600"/>
    <cellStyle name="Standard 6 2 3 3 2" xfId="1601"/>
    <cellStyle name="Standard 6 2 3 3 2 2" xfId="1602"/>
    <cellStyle name="Standard 6 2 3 3 2 2 2" xfId="1603"/>
    <cellStyle name="Standard 6 2 3 3 2 2 2 2" xfId="1604"/>
    <cellStyle name="Standard 6 2 3 3 2 2 3" xfId="1605"/>
    <cellStyle name="Standard 6 2 3 3 2 3" xfId="1606"/>
    <cellStyle name="Standard 6 2 3 3 2 3 2" xfId="1607"/>
    <cellStyle name="Standard 6 2 3 3 2 4" xfId="1608"/>
    <cellStyle name="Standard 6 2 3 3 3" xfId="1609"/>
    <cellStyle name="Standard 6 2 3 3 3 2" xfId="1610"/>
    <cellStyle name="Standard 6 2 3 3 3 2 2" xfId="1611"/>
    <cellStyle name="Standard 6 2 3 3 3 3" xfId="1612"/>
    <cellStyle name="Standard 6 2 3 3 4" xfId="1613"/>
    <cellStyle name="Standard 6 2 3 3 4 2" xfId="1614"/>
    <cellStyle name="Standard 6 2 3 3 5" xfId="1615"/>
    <cellStyle name="Standard 6 2 3 4" xfId="1616"/>
    <cellStyle name="Standard 6 2 3 4 2" xfId="1617"/>
    <cellStyle name="Standard 6 2 3 4 2 2" xfId="1618"/>
    <cellStyle name="Standard 6 2 3 4 2 2 2" xfId="1619"/>
    <cellStyle name="Standard 6 2 3 4 2 3" xfId="1620"/>
    <cellStyle name="Standard 6 2 3 4 3" xfId="1621"/>
    <cellStyle name="Standard 6 2 3 4 3 2" xfId="1622"/>
    <cellStyle name="Standard 6 2 3 4 3 2 2" xfId="1623"/>
    <cellStyle name="Standard 6 2 3 4 3 3" xfId="1624"/>
    <cellStyle name="Standard 6 2 3 4 4" xfId="1625"/>
    <cellStyle name="Standard 6 2 3 4 4 2" xfId="1626"/>
    <cellStyle name="Standard 6 2 3 4 5" xfId="1627"/>
    <cellStyle name="Standard 6 2 3 5" xfId="1628"/>
    <cellStyle name="Standard 6 2 3 5 2" xfId="1629"/>
    <cellStyle name="Standard 6 2 3 5 2 2" xfId="1630"/>
    <cellStyle name="Standard 6 2 3 5 2 2 2" xfId="1631"/>
    <cellStyle name="Standard 6 2 3 5 2 3" xfId="1632"/>
    <cellStyle name="Standard 6 2 3 5 3" xfId="1633"/>
    <cellStyle name="Standard 6 2 3 5 3 2" xfId="1634"/>
    <cellStyle name="Standard 6 2 3 5 4" xfId="1635"/>
    <cellStyle name="Standard 6 2 3 6" xfId="1636"/>
    <cellStyle name="Standard 6 2 3 6 2" xfId="1637"/>
    <cellStyle name="Standard 6 2 3 6 2 2" xfId="1638"/>
    <cellStyle name="Standard 6 2 3 6 3" xfId="1639"/>
    <cellStyle name="Standard 6 2 3 7" xfId="1640"/>
    <cellStyle name="Standard 6 2 3 7 2" xfId="1641"/>
    <cellStyle name="Standard 6 2 3 8" xfId="1642"/>
    <cellStyle name="Standard 6 2 4" xfId="1643"/>
    <cellStyle name="Standard 6 2 4 2" xfId="1644"/>
    <cellStyle name="Standard 6 2 4 2 2" xfId="1645"/>
    <cellStyle name="Standard 6 2 4 2 2 2" xfId="1646"/>
    <cellStyle name="Standard 6 2 4 2 2 2 2" xfId="1647"/>
    <cellStyle name="Standard 6 2 4 2 2 2 2 2" xfId="1648"/>
    <cellStyle name="Standard 6 2 4 2 2 2 3" xfId="1649"/>
    <cellStyle name="Standard 6 2 4 2 2 3" xfId="1650"/>
    <cellStyle name="Standard 6 2 4 2 2 3 2" xfId="1651"/>
    <cellStyle name="Standard 6 2 4 2 2 3 2 2" xfId="1652"/>
    <cellStyle name="Standard 6 2 4 2 2 3 3" xfId="1653"/>
    <cellStyle name="Standard 6 2 4 2 2 4" xfId="1654"/>
    <cellStyle name="Standard 6 2 4 2 2 4 2" xfId="1655"/>
    <cellStyle name="Standard 6 2 4 2 2 5" xfId="1656"/>
    <cellStyle name="Standard 6 2 4 2 3" xfId="1657"/>
    <cellStyle name="Standard 6 2 4 2 3 2" xfId="1658"/>
    <cellStyle name="Standard 6 2 4 2 3 2 2" xfId="1659"/>
    <cellStyle name="Standard 6 2 4 2 3 2 2 2" xfId="1660"/>
    <cellStyle name="Standard 6 2 4 2 3 2 3" xfId="1661"/>
    <cellStyle name="Standard 6 2 4 2 3 3" xfId="1662"/>
    <cellStyle name="Standard 6 2 4 2 3 3 2" xfId="1663"/>
    <cellStyle name="Standard 6 2 4 2 3 4" xfId="1664"/>
    <cellStyle name="Standard 6 2 4 2 4" xfId="1665"/>
    <cellStyle name="Standard 6 2 4 2 4 2" xfId="1666"/>
    <cellStyle name="Standard 6 2 4 2 4 2 2" xfId="1667"/>
    <cellStyle name="Standard 6 2 4 2 4 3" xfId="1668"/>
    <cellStyle name="Standard 6 2 4 2 5" xfId="1669"/>
    <cellStyle name="Standard 6 2 4 2 5 2" xfId="1670"/>
    <cellStyle name="Standard 6 2 4 2 6" xfId="1671"/>
    <cellStyle name="Standard 6 2 4 3" xfId="1672"/>
    <cellStyle name="Standard 6 2 4 3 2" xfId="1673"/>
    <cellStyle name="Standard 6 2 4 3 2 2" xfId="1674"/>
    <cellStyle name="Standard 6 2 4 3 2 2 2" xfId="1675"/>
    <cellStyle name="Standard 6 2 4 3 2 2 2 2" xfId="1676"/>
    <cellStyle name="Standard 6 2 4 3 2 2 3" xfId="1677"/>
    <cellStyle name="Standard 6 2 4 3 2 3" xfId="1678"/>
    <cellStyle name="Standard 6 2 4 3 2 3 2" xfId="1679"/>
    <cellStyle name="Standard 6 2 4 3 2 4" xfId="1680"/>
    <cellStyle name="Standard 6 2 4 3 3" xfId="1681"/>
    <cellStyle name="Standard 6 2 4 3 3 2" xfId="1682"/>
    <cellStyle name="Standard 6 2 4 3 3 2 2" xfId="1683"/>
    <cellStyle name="Standard 6 2 4 3 3 3" xfId="1684"/>
    <cellStyle name="Standard 6 2 4 3 4" xfId="1685"/>
    <cellStyle name="Standard 6 2 4 3 4 2" xfId="1686"/>
    <cellStyle name="Standard 6 2 4 3 5" xfId="1687"/>
    <cellStyle name="Standard 6 2 4 4" xfId="1688"/>
    <cellStyle name="Standard 6 2 4 4 2" xfId="1689"/>
    <cellStyle name="Standard 6 2 4 4 2 2" xfId="1690"/>
    <cellStyle name="Standard 6 2 4 4 2 2 2" xfId="1691"/>
    <cellStyle name="Standard 6 2 4 4 2 3" xfId="1692"/>
    <cellStyle name="Standard 6 2 4 4 3" xfId="1693"/>
    <cellStyle name="Standard 6 2 4 4 3 2" xfId="1694"/>
    <cellStyle name="Standard 6 2 4 4 3 2 2" xfId="1695"/>
    <cellStyle name="Standard 6 2 4 4 3 3" xfId="1696"/>
    <cellStyle name="Standard 6 2 4 4 4" xfId="1697"/>
    <cellStyle name="Standard 6 2 4 4 4 2" xfId="1698"/>
    <cellStyle name="Standard 6 2 4 4 5" xfId="1699"/>
    <cellStyle name="Standard 6 2 4 5" xfId="1700"/>
    <cellStyle name="Standard 6 2 4 5 2" xfId="1701"/>
    <cellStyle name="Standard 6 2 4 5 2 2" xfId="1702"/>
    <cellStyle name="Standard 6 2 4 5 2 2 2" xfId="1703"/>
    <cellStyle name="Standard 6 2 4 5 2 3" xfId="1704"/>
    <cellStyle name="Standard 6 2 4 5 3" xfId="1705"/>
    <cellStyle name="Standard 6 2 4 5 3 2" xfId="1706"/>
    <cellStyle name="Standard 6 2 4 5 4" xfId="1707"/>
    <cellStyle name="Standard 6 2 4 6" xfId="1708"/>
    <cellStyle name="Standard 6 2 4 6 2" xfId="1709"/>
    <cellStyle name="Standard 6 2 4 6 2 2" xfId="1710"/>
    <cellStyle name="Standard 6 2 4 6 3" xfId="1711"/>
    <cellStyle name="Standard 6 2 4 7" xfId="1712"/>
    <cellStyle name="Standard 6 2 4 7 2" xfId="1713"/>
    <cellStyle name="Standard 6 2 4 8" xfId="1714"/>
    <cellStyle name="Standard 6 2 5" xfId="1715"/>
    <cellStyle name="Standard 6 2 5 2" xfId="1716"/>
    <cellStyle name="Standard 6 2 5 2 2" xfId="1717"/>
    <cellStyle name="Standard 6 2 5 2 2 2" xfId="1718"/>
    <cellStyle name="Standard 6 2 5 2 2 2 2" xfId="1719"/>
    <cellStyle name="Standard 6 2 5 2 2 2 2 2" xfId="1720"/>
    <cellStyle name="Standard 6 2 5 2 2 2 3" xfId="1721"/>
    <cellStyle name="Standard 6 2 5 2 2 3" xfId="1722"/>
    <cellStyle name="Standard 6 2 5 2 2 3 2" xfId="1723"/>
    <cellStyle name="Standard 6 2 5 2 2 3 2 2" xfId="1724"/>
    <cellStyle name="Standard 6 2 5 2 2 3 3" xfId="1725"/>
    <cellStyle name="Standard 6 2 5 2 2 4" xfId="1726"/>
    <cellStyle name="Standard 6 2 5 2 2 4 2" xfId="1727"/>
    <cellStyle name="Standard 6 2 5 2 2 5" xfId="1728"/>
    <cellStyle name="Standard 6 2 5 2 3" xfId="1729"/>
    <cellStyle name="Standard 6 2 5 2 3 2" xfId="1730"/>
    <cellStyle name="Standard 6 2 5 2 3 2 2" xfId="1731"/>
    <cellStyle name="Standard 6 2 5 2 3 2 2 2" xfId="1732"/>
    <cellStyle name="Standard 6 2 5 2 3 2 3" xfId="1733"/>
    <cellStyle name="Standard 6 2 5 2 3 3" xfId="1734"/>
    <cellStyle name="Standard 6 2 5 2 3 3 2" xfId="1735"/>
    <cellStyle name="Standard 6 2 5 2 3 4" xfId="1736"/>
    <cellStyle name="Standard 6 2 5 2 4" xfId="1737"/>
    <cellStyle name="Standard 6 2 5 2 4 2" xfId="1738"/>
    <cellStyle name="Standard 6 2 5 2 4 2 2" xfId="1739"/>
    <cellStyle name="Standard 6 2 5 2 4 3" xfId="1740"/>
    <cellStyle name="Standard 6 2 5 2 5" xfId="1741"/>
    <cellStyle name="Standard 6 2 5 2 5 2" xfId="1742"/>
    <cellStyle name="Standard 6 2 5 2 6" xfId="1743"/>
    <cellStyle name="Standard 6 2 5 3" xfId="1744"/>
    <cellStyle name="Standard 6 2 5 3 2" xfId="1745"/>
    <cellStyle name="Standard 6 2 5 3 2 2" xfId="1746"/>
    <cellStyle name="Standard 6 2 5 3 2 2 2" xfId="1747"/>
    <cellStyle name="Standard 6 2 5 3 2 2 2 2" xfId="1748"/>
    <cellStyle name="Standard 6 2 5 3 2 2 3" xfId="1749"/>
    <cellStyle name="Standard 6 2 5 3 2 3" xfId="1750"/>
    <cellStyle name="Standard 6 2 5 3 2 3 2" xfId="1751"/>
    <cellStyle name="Standard 6 2 5 3 2 4" xfId="1752"/>
    <cellStyle name="Standard 6 2 5 3 3" xfId="1753"/>
    <cellStyle name="Standard 6 2 5 3 3 2" xfId="1754"/>
    <cellStyle name="Standard 6 2 5 3 3 2 2" xfId="1755"/>
    <cellStyle name="Standard 6 2 5 3 3 3" xfId="1756"/>
    <cellStyle name="Standard 6 2 5 3 4" xfId="1757"/>
    <cellStyle name="Standard 6 2 5 3 4 2" xfId="1758"/>
    <cellStyle name="Standard 6 2 5 3 5" xfId="1759"/>
    <cellStyle name="Standard 6 2 5 4" xfId="1760"/>
    <cellStyle name="Standard 6 2 5 4 2" xfId="1761"/>
    <cellStyle name="Standard 6 2 5 4 2 2" xfId="1762"/>
    <cellStyle name="Standard 6 2 5 4 2 2 2" xfId="1763"/>
    <cellStyle name="Standard 6 2 5 4 2 3" xfId="1764"/>
    <cellStyle name="Standard 6 2 5 4 3" xfId="1765"/>
    <cellStyle name="Standard 6 2 5 4 3 2" xfId="1766"/>
    <cellStyle name="Standard 6 2 5 4 3 2 2" xfId="1767"/>
    <cellStyle name="Standard 6 2 5 4 3 3" xfId="1768"/>
    <cellStyle name="Standard 6 2 5 4 4" xfId="1769"/>
    <cellStyle name="Standard 6 2 5 4 4 2" xfId="1770"/>
    <cellStyle name="Standard 6 2 5 4 5" xfId="1771"/>
    <cellStyle name="Standard 6 2 5 5" xfId="1772"/>
    <cellStyle name="Standard 6 2 5 5 2" xfId="1773"/>
    <cellStyle name="Standard 6 2 5 5 2 2" xfId="1774"/>
    <cellStyle name="Standard 6 2 5 5 2 2 2" xfId="1775"/>
    <cellStyle name="Standard 6 2 5 5 2 3" xfId="1776"/>
    <cellStyle name="Standard 6 2 5 5 3" xfId="1777"/>
    <cellStyle name="Standard 6 2 5 5 3 2" xfId="1778"/>
    <cellStyle name="Standard 6 2 5 5 4" xfId="1779"/>
    <cellStyle name="Standard 6 2 5 6" xfId="1780"/>
    <cellStyle name="Standard 6 2 5 6 2" xfId="1781"/>
    <cellStyle name="Standard 6 2 5 6 2 2" xfId="1782"/>
    <cellStyle name="Standard 6 2 5 6 3" xfId="1783"/>
    <cellStyle name="Standard 6 2 5 7" xfId="1784"/>
    <cellStyle name="Standard 6 2 5 7 2" xfId="1785"/>
    <cellStyle name="Standard 6 2 5 8" xfId="1786"/>
    <cellStyle name="Standard 6 2 6" xfId="1787"/>
    <cellStyle name="Standard 6 2 6 2" xfId="1788"/>
    <cellStyle name="Standard 6 2 6 2 2" xfId="1789"/>
    <cellStyle name="Standard 6 2 6 2 2 2" xfId="1790"/>
    <cellStyle name="Standard 6 2 6 2 2 2 2" xfId="1791"/>
    <cellStyle name="Standard 6 2 6 2 2 2 2 2" xfId="1792"/>
    <cellStyle name="Standard 6 2 6 2 2 2 3" xfId="1793"/>
    <cellStyle name="Standard 6 2 6 2 2 3" xfId="1794"/>
    <cellStyle name="Standard 6 2 6 2 2 3 2" xfId="1795"/>
    <cellStyle name="Standard 6 2 6 2 2 3 2 2" xfId="1796"/>
    <cellStyle name="Standard 6 2 6 2 2 3 3" xfId="1797"/>
    <cellStyle name="Standard 6 2 6 2 2 4" xfId="1798"/>
    <cellStyle name="Standard 6 2 6 2 2 4 2" xfId="1799"/>
    <cellStyle name="Standard 6 2 6 2 2 5" xfId="1800"/>
    <cellStyle name="Standard 6 2 6 2 3" xfId="1801"/>
    <cellStyle name="Standard 6 2 6 2 3 2" xfId="1802"/>
    <cellStyle name="Standard 6 2 6 2 3 2 2" xfId="1803"/>
    <cellStyle name="Standard 6 2 6 2 3 2 2 2" xfId="1804"/>
    <cellStyle name="Standard 6 2 6 2 3 2 3" xfId="1805"/>
    <cellStyle name="Standard 6 2 6 2 3 3" xfId="1806"/>
    <cellStyle name="Standard 6 2 6 2 3 3 2" xfId="1807"/>
    <cellStyle name="Standard 6 2 6 2 3 4" xfId="1808"/>
    <cellStyle name="Standard 6 2 6 2 4" xfId="1809"/>
    <cellStyle name="Standard 6 2 6 2 4 2" xfId="1810"/>
    <cellStyle name="Standard 6 2 6 2 4 2 2" xfId="1811"/>
    <cellStyle name="Standard 6 2 6 2 4 3" xfId="1812"/>
    <cellStyle name="Standard 6 2 6 2 5" xfId="1813"/>
    <cellStyle name="Standard 6 2 6 2 5 2" xfId="1814"/>
    <cellStyle name="Standard 6 2 6 2 6" xfId="1815"/>
    <cellStyle name="Standard 6 2 6 3" xfId="1816"/>
    <cellStyle name="Standard 6 2 6 3 2" xfId="1817"/>
    <cellStyle name="Standard 6 2 6 3 2 2" xfId="1818"/>
    <cellStyle name="Standard 6 2 6 3 2 2 2" xfId="1819"/>
    <cellStyle name="Standard 6 2 6 3 2 2 2 2" xfId="1820"/>
    <cellStyle name="Standard 6 2 6 3 2 2 3" xfId="1821"/>
    <cellStyle name="Standard 6 2 6 3 2 3" xfId="1822"/>
    <cellStyle name="Standard 6 2 6 3 2 3 2" xfId="1823"/>
    <cellStyle name="Standard 6 2 6 3 2 4" xfId="1824"/>
    <cellStyle name="Standard 6 2 6 3 3" xfId="1825"/>
    <cellStyle name="Standard 6 2 6 3 3 2" xfId="1826"/>
    <cellStyle name="Standard 6 2 6 3 3 2 2" xfId="1827"/>
    <cellStyle name="Standard 6 2 6 3 3 3" xfId="1828"/>
    <cellStyle name="Standard 6 2 6 3 4" xfId="1829"/>
    <cellStyle name="Standard 6 2 6 3 4 2" xfId="1830"/>
    <cellStyle name="Standard 6 2 6 3 5" xfId="1831"/>
    <cellStyle name="Standard 6 2 6 4" xfId="1832"/>
    <cellStyle name="Standard 6 2 6 4 2" xfId="1833"/>
    <cellStyle name="Standard 6 2 6 4 2 2" xfId="1834"/>
    <cellStyle name="Standard 6 2 6 4 2 2 2" xfId="1835"/>
    <cellStyle name="Standard 6 2 6 4 2 3" xfId="1836"/>
    <cellStyle name="Standard 6 2 6 4 3" xfId="1837"/>
    <cellStyle name="Standard 6 2 6 4 3 2" xfId="1838"/>
    <cellStyle name="Standard 6 2 6 4 3 2 2" xfId="1839"/>
    <cellStyle name="Standard 6 2 6 4 3 3" xfId="1840"/>
    <cellStyle name="Standard 6 2 6 4 4" xfId="1841"/>
    <cellStyle name="Standard 6 2 6 4 4 2" xfId="1842"/>
    <cellStyle name="Standard 6 2 6 4 5" xfId="1843"/>
    <cellStyle name="Standard 6 2 6 5" xfId="1844"/>
    <cellStyle name="Standard 6 2 6 5 2" xfId="1845"/>
    <cellStyle name="Standard 6 2 6 5 2 2" xfId="1846"/>
    <cellStyle name="Standard 6 2 6 5 2 2 2" xfId="1847"/>
    <cellStyle name="Standard 6 2 6 5 2 3" xfId="1848"/>
    <cellStyle name="Standard 6 2 6 5 3" xfId="1849"/>
    <cellStyle name="Standard 6 2 6 5 3 2" xfId="1850"/>
    <cellStyle name="Standard 6 2 6 5 4" xfId="1851"/>
    <cellStyle name="Standard 6 2 6 6" xfId="1852"/>
    <cellStyle name="Standard 6 2 6 6 2" xfId="1853"/>
    <cellStyle name="Standard 6 2 6 6 2 2" xfId="1854"/>
    <cellStyle name="Standard 6 2 6 6 3" xfId="1855"/>
    <cellStyle name="Standard 6 2 6 7" xfId="1856"/>
    <cellStyle name="Standard 6 2 6 7 2" xfId="1857"/>
    <cellStyle name="Standard 6 2 6 8" xfId="1858"/>
    <cellStyle name="Standard 6 2 7" xfId="1859"/>
    <cellStyle name="Standard 6 2 7 2" xfId="1860"/>
    <cellStyle name="Standard 6 2 7 2 2" xfId="1861"/>
    <cellStyle name="Standard 6 2 7 2 2 2" xfId="1862"/>
    <cellStyle name="Standard 6 2 7 2 2 2 2" xfId="1863"/>
    <cellStyle name="Standard 6 2 7 2 2 2 2 2" xfId="1864"/>
    <cellStyle name="Standard 6 2 7 2 2 2 3" xfId="1865"/>
    <cellStyle name="Standard 6 2 7 2 2 3" xfId="1866"/>
    <cellStyle name="Standard 6 2 7 2 2 3 2" xfId="1867"/>
    <cellStyle name="Standard 6 2 7 2 2 4" xfId="1868"/>
    <cellStyle name="Standard 6 2 7 2 3" xfId="1869"/>
    <cellStyle name="Standard 6 2 7 2 3 2" xfId="1870"/>
    <cellStyle name="Standard 6 2 7 2 3 2 2" xfId="1871"/>
    <cellStyle name="Standard 6 2 7 2 3 3" xfId="1872"/>
    <cellStyle name="Standard 6 2 7 2 4" xfId="1873"/>
    <cellStyle name="Standard 6 2 7 2 4 2" xfId="1874"/>
    <cellStyle name="Standard 6 2 7 2 5" xfId="1875"/>
    <cellStyle name="Standard 6 2 7 3" xfId="1876"/>
    <cellStyle name="Standard 6 2 7 3 2" xfId="1877"/>
    <cellStyle name="Standard 6 2 7 3 2 2" xfId="1878"/>
    <cellStyle name="Standard 6 2 7 3 2 2 2" xfId="1879"/>
    <cellStyle name="Standard 6 2 7 3 2 3" xfId="1880"/>
    <cellStyle name="Standard 6 2 7 3 3" xfId="1881"/>
    <cellStyle name="Standard 6 2 7 3 3 2" xfId="1882"/>
    <cellStyle name="Standard 6 2 7 3 3 2 2" xfId="1883"/>
    <cellStyle name="Standard 6 2 7 3 3 3" xfId="1884"/>
    <cellStyle name="Standard 6 2 7 3 4" xfId="1885"/>
    <cellStyle name="Standard 6 2 7 3 4 2" xfId="1886"/>
    <cellStyle name="Standard 6 2 7 3 5" xfId="1887"/>
    <cellStyle name="Standard 6 2 7 4" xfId="1888"/>
    <cellStyle name="Standard 6 2 7 4 2" xfId="1889"/>
    <cellStyle name="Standard 6 2 7 4 2 2" xfId="1890"/>
    <cellStyle name="Standard 6 2 7 4 2 2 2" xfId="1891"/>
    <cellStyle name="Standard 6 2 7 4 2 3" xfId="1892"/>
    <cellStyle name="Standard 6 2 7 4 3" xfId="1893"/>
    <cellStyle name="Standard 6 2 7 4 3 2" xfId="1894"/>
    <cellStyle name="Standard 6 2 7 4 4" xfId="1895"/>
    <cellStyle name="Standard 6 2 7 5" xfId="1896"/>
    <cellStyle name="Standard 6 2 7 5 2" xfId="1897"/>
    <cellStyle name="Standard 6 2 7 5 2 2" xfId="1898"/>
    <cellStyle name="Standard 6 2 7 5 3" xfId="1899"/>
    <cellStyle name="Standard 6 2 7 6" xfId="1900"/>
    <cellStyle name="Standard 6 2 7 6 2" xfId="1901"/>
    <cellStyle name="Standard 6 2 7 7" xfId="1902"/>
    <cellStyle name="Standard 6 2 8" xfId="1903"/>
    <cellStyle name="Standard 6 2 8 2" xfId="1904"/>
    <cellStyle name="Standard 6 2 8 2 2" xfId="1905"/>
    <cellStyle name="Standard 6 2 8 2 2 2" xfId="1906"/>
    <cellStyle name="Standard 6 2 8 2 2 2 2" xfId="1907"/>
    <cellStyle name="Standard 6 2 8 2 2 3" xfId="1908"/>
    <cellStyle name="Standard 6 2 8 2 3" xfId="1909"/>
    <cellStyle name="Standard 6 2 8 2 3 2" xfId="1910"/>
    <cellStyle name="Standard 6 2 8 2 3 2 2" xfId="1911"/>
    <cellStyle name="Standard 6 2 8 2 3 3" xfId="1912"/>
    <cellStyle name="Standard 6 2 8 2 4" xfId="1913"/>
    <cellStyle name="Standard 6 2 8 2 4 2" xfId="1914"/>
    <cellStyle name="Standard 6 2 8 2 5" xfId="1915"/>
    <cellStyle name="Standard 6 2 8 3" xfId="1916"/>
    <cellStyle name="Standard 6 2 8 3 2" xfId="1917"/>
    <cellStyle name="Standard 6 2 8 3 2 2" xfId="1918"/>
    <cellStyle name="Standard 6 2 8 3 2 2 2" xfId="1919"/>
    <cellStyle name="Standard 6 2 8 3 2 3" xfId="1920"/>
    <cellStyle name="Standard 6 2 8 3 3" xfId="1921"/>
    <cellStyle name="Standard 6 2 8 3 3 2" xfId="1922"/>
    <cellStyle name="Standard 6 2 8 3 4" xfId="1923"/>
    <cellStyle name="Standard 6 2 8 4" xfId="1924"/>
    <cellStyle name="Standard 6 2 8 4 2" xfId="1925"/>
    <cellStyle name="Standard 6 2 8 4 2 2" xfId="1926"/>
    <cellStyle name="Standard 6 2 8 4 3" xfId="1927"/>
    <cellStyle name="Standard 6 2 8 5" xfId="1928"/>
    <cellStyle name="Standard 6 2 8 5 2" xfId="1929"/>
    <cellStyle name="Standard 6 2 8 6" xfId="1930"/>
    <cellStyle name="Standard 6 2 9" xfId="1931"/>
    <cellStyle name="Standard 6 2 9 2" xfId="1932"/>
    <cellStyle name="Standard 6 2 9 2 2" xfId="1933"/>
    <cellStyle name="Standard 6 2 9 2 2 2" xfId="1934"/>
    <cellStyle name="Standard 6 2 9 2 2 2 2" xfId="1935"/>
    <cellStyle name="Standard 6 2 9 2 2 3" xfId="1936"/>
    <cellStyle name="Standard 6 2 9 2 3" xfId="1937"/>
    <cellStyle name="Standard 6 2 9 2 3 2" xfId="1938"/>
    <cellStyle name="Standard 6 2 9 2 4" xfId="1939"/>
    <cellStyle name="Standard 6 2 9 3" xfId="1940"/>
    <cellStyle name="Standard 6 2 9 3 2" xfId="1941"/>
    <cellStyle name="Standard 6 2 9 3 2 2" xfId="1942"/>
    <cellStyle name="Standard 6 2 9 3 3" xfId="1943"/>
    <cellStyle name="Standard 6 2 9 4" xfId="1944"/>
    <cellStyle name="Standard 6 2 9 4 2" xfId="1945"/>
    <cellStyle name="Standard 6 2 9 5" xfId="1946"/>
    <cellStyle name="Standard 6 3" xfId="1947"/>
    <cellStyle name="Standard 6 3 2" xfId="1948"/>
    <cellStyle name="Standard 6 3 2 2" xfId="1949"/>
    <cellStyle name="Standard 6 3 2 2 2" xfId="1950"/>
    <cellStyle name="Standard 6 3 2 2 2 2" xfId="1951"/>
    <cellStyle name="Standard 6 3 2 2 2 2 2" xfId="1952"/>
    <cellStyle name="Standard 6 3 2 2 2 3" xfId="1953"/>
    <cellStyle name="Standard 6 3 2 2 3" xfId="1954"/>
    <cellStyle name="Standard 6 3 2 2 3 2" xfId="1955"/>
    <cellStyle name="Standard 6 3 2 2 3 2 2" xfId="1956"/>
    <cellStyle name="Standard 6 3 2 2 3 3" xfId="1957"/>
    <cellStyle name="Standard 6 3 2 2 4" xfId="1958"/>
    <cellStyle name="Standard 6 3 2 2 4 2" xfId="1959"/>
    <cellStyle name="Standard 6 3 2 2 5" xfId="1960"/>
    <cellStyle name="Standard 6 3 2 3" xfId="1961"/>
    <cellStyle name="Standard 6 3 2 3 2" xfId="1962"/>
    <cellStyle name="Standard 6 3 2 3 2 2" xfId="1963"/>
    <cellStyle name="Standard 6 3 2 3 2 2 2" xfId="1964"/>
    <cellStyle name="Standard 6 3 2 3 2 3" xfId="1965"/>
    <cellStyle name="Standard 6 3 2 3 3" xfId="1966"/>
    <cellStyle name="Standard 6 3 2 3 3 2" xfId="1967"/>
    <cellStyle name="Standard 6 3 2 3 4" xfId="1968"/>
    <cellStyle name="Standard 6 3 2 4" xfId="1969"/>
    <cellStyle name="Standard 6 3 2 4 2" xfId="1970"/>
    <cellStyle name="Standard 6 3 2 4 2 2" xfId="1971"/>
    <cellStyle name="Standard 6 3 2 4 3" xfId="1972"/>
    <cellStyle name="Standard 6 3 2 5" xfId="1973"/>
    <cellStyle name="Standard 6 3 2 5 2" xfId="1974"/>
    <cellStyle name="Standard 6 3 2 6" xfId="1975"/>
    <cellStyle name="Standard 6 3 3" xfId="1976"/>
    <cellStyle name="Standard 6 3 3 2" xfId="1977"/>
    <cellStyle name="Standard 6 3 3 2 2" xfId="1978"/>
    <cellStyle name="Standard 6 3 3 2 2 2" xfId="1979"/>
    <cellStyle name="Standard 6 3 3 2 2 2 2" xfId="1980"/>
    <cellStyle name="Standard 6 3 3 2 2 3" xfId="1981"/>
    <cellStyle name="Standard 6 3 3 2 3" xfId="1982"/>
    <cellStyle name="Standard 6 3 3 2 3 2" xfId="1983"/>
    <cellStyle name="Standard 6 3 3 2 4" xfId="1984"/>
    <cellStyle name="Standard 6 3 3 3" xfId="1985"/>
    <cellStyle name="Standard 6 3 3 3 2" xfId="1986"/>
    <cellStyle name="Standard 6 3 3 3 2 2" xfId="1987"/>
    <cellStyle name="Standard 6 3 3 3 3" xfId="1988"/>
    <cellStyle name="Standard 6 3 3 4" xfId="1989"/>
    <cellStyle name="Standard 6 3 3 4 2" xfId="1990"/>
    <cellStyle name="Standard 6 3 3 5" xfId="1991"/>
    <cellStyle name="Standard 6 3 4" xfId="1992"/>
    <cellStyle name="Standard 6 3 4 2" xfId="1993"/>
    <cellStyle name="Standard 6 3 4 2 2" xfId="1994"/>
    <cellStyle name="Standard 6 3 4 2 2 2" xfId="1995"/>
    <cellStyle name="Standard 6 3 4 2 3" xfId="1996"/>
    <cellStyle name="Standard 6 3 4 3" xfId="1997"/>
    <cellStyle name="Standard 6 3 4 3 2" xfId="1998"/>
    <cellStyle name="Standard 6 3 4 3 2 2" xfId="1999"/>
    <cellStyle name="Standard 6 3 4 3 3" xfId="2000"/>
    <cellStyle name="Standard 6 3 4 4" xfId="2001"/>
    <cellStyle name="Standard 6 3 4 4 2" xfId="2002"/>
    <cellStyle name="Standard 6 3 4 5" xfId="2003"/>
    <cellStyle name="Standard 6 3 5" xfId="2004"/>
    <cellStyle name="Standard 6 3 5 2" xfId="2005"/>
    <cellStyle name="Standard 6 3 5 2 2" xfId="2006"/>
    <cellStyle name="Standard 6 3 5 2 2 2" xfId="2007"/>
    <cellStyle name="Standard 6 3 5 2 3" xfId="2008"/>
    <cellStyle name="Standard 6 3 5 3" xfId="2009"/>
    <cellStyle name="Standard 6 3 5 3 2" xfId="2010"/>
    <cellStyle name="Standard 6 3 5 4" xfId="2011"/>
    <cellStyle name="Standard 6 3 6" xfId="2012"/>
    <cellStyle name="Standard 6 3 6 2" xfId="2013"/>
    <cellStyle name="Standard 6 3 6 2 2" xfId="2014"/>
    <cellStyle name="Standard 6 3 6 3" xfId="2015"/>
    <cellStyle name="Standard 6 3 7" xfId="2016"/>
    <cellStyle name="Standard 6 3 7 2" xfId="2017"/>
    <cellStyle name="Standard 6 3 8" xfId="2018"/>
    <cellStyle name="Standard 6 4" xfId="2019"/>
    <cellStyle name="Standard 6 4 2" xfId="2020"/>
    <cellStyle name="Standard 6 4 2 2" xfId="2021"/>
    <cellStyle name="Standard 6 4 2 2 2" xfId="2022"/>
    <cellStyle name="Standard 6 4 2 2 2 2" xfId="2023"/>
    <cellStyle name="Standard 6 4 2 2 2 2 2" xfId="2024"/>
    <cellStyle name="Standard 6 4 2 2 2 3" xfId="2025"/>
    <cellStyle name="Standard 6 4 2 2 3" xfId="2026"/>
    <cellStyle name="Standard 6 4 2 2 3 2" xfId="2027"/>
    <cellStyle name="Standard 6 4 2 2 3 2 2" xfId="2028"/>
    <cellStyle name="Standard 6 4 2 2 3 3" xfId="2029"/>
    <cellStyle name="Standard 6 4 2 2 4" xfId="2030"/>
    <cellStyle name="Standard 6 4 2 2 4 2" xfId="2031"/>
    <cellStyle name="Standard 6 4 2 2 5" xfId="2032"/>
    <cellStyle name="Standard 6 4 2 3" xfId="2033"/>
    <cellStyle name="Standard 6 4 2 3 2" xfId="2034"/>
    <cellStyle name="Standard 6 4 2 3 2 2" xfId="2035"/>
    <cellStyle name="Standard 6 4 2 3 2 2 2" xfId="2036"/>
    <cellStyle name="Standard 6 4 2 3 2 3" xfId="2037"/>
    <cellStyle name="Standard 6 4 2 3 3" xfId="2038"/>
    <cellStyle name="Standard 6 4 2 3 3 2" xfId="2039"/>
    <cellStyle name="Standard 6 4 2 3 4" xfId="2040"/>
    <cellStyle name="Standard 6 4 2 4" xfId="2041"/>
    <cellStyle name="Standard 6 4 2 4 2" xfId="2042"/>
    <cellStyle name="Standard 6 4 2 4 2 2" xfId="2043"/>
    <cellStyle name="Standard 6 4 2 4 3" xfId="2044"/>
    <cellStyle name="Standard 6 4 2 5" xfId="2045"/>
    <cellStyle name="Standard 6 4 2 5 2" xfId="2046"/>
    <cellStyle name="Standard 6 4 2 6" xfId="2047"/>
    <cellStyle name="Standard 6 4 3" xfId="2048"/>
    <cellStyle name="Standard 6 4 3 2" xfId="2049"/>
    <cellStyle name="Standard 6 4 3 2 2" xfId="2050"/>
    <cellStyle name="Standard 6 4 3 2 2 2" xfId="2051"/>
    <cellStyle name="Standard 6 4 3 2 2 2 2" xfId="2052"/>
    <cellStyle name="Standard 6 4 3 2 2 3" xfId="2053"/>
    <cellStyle name="Standard 6 4 3 2 3" xfId="2054"/>
    <cellStyle name="Standard 6 4 3 2 3 2" xfId="2055"/>
    <cellStyle name="Standard 6 4 3 2 4" xfId="2056"/>
    <cellStyle name="Standard 6 4 3 3" xfId="2057"/>
    <cellStyle name="Standard 6 4 3 3 2" xfId="2058"/>
    <cellStyle name="Standard 6 4 3 3 2 2" xfId="2059"/>
    <cellStyle name="Standard 6 4 3 3 3" xfId="2060"/>
    <cellStyle name="Standard 6 4 3 4" xfId="2061"/>
    <cellStyle name="Standard 6 4 3 4 2" xfId="2062"/>
    <cellStyle name="Standard 6 4 3 5" xfId="2063"/>
    <cellStyle name="Standard 6 4 4" xfId="2064"/>
    <cellStyle name="Standard 6 4 4 2" xfId="2065"/>
    <cellStyle name="Standard 6 4 4 2 2" xfId="2066"/>
    <cellStyle name="Standard 6 4 4 2 2 2" xfId="2067"/>
    <cellStyle name="Standard 6 4 4 2 3" xfId="2068"/>
    <cellStyle name="Standard 6 4 4 3" xfId="2069"/>
    <cellStyle name="Standard 6 4 4 3 2" xfId="2070"/>
    <cellStyle name="Standard 6 4 4 3 2 2" xfId="2071"/>
    <cellStyle name="Standard 6 4 4 3 3" xfId="2072"/>
    <cellStyle name="Standard 6 4 4 4" xfId="2073"/>
    <cellStyle name="Standard 6 4 4 4 2" xfId="2074"/>
    <cellStyle name="Standard 6 4 4 5" xfId="2075"/>
    <cellStyle name="Standard 6 4 5" xfId="2076"/>
    <cellStyle name="Standard 6 4 5 2" xfId="2077"/>
    <cellStyle name="Standard 6 4 5 2 2" xfId="2078"/>
    <cellStyle name="Standard 6 4 5 2 2 2" xfId="2079"/>
    <cellStyle name="Standard 6 4 5 2 3" xfId="2080"/>
    <cellStyle name="Standard 6 4 5 3" xfId="2081"/>
    <cellStyle name="Standard 6 4 5 3 2" xfId="2082"/>
    <cellStyle name="Standard 6 4 5 4" xfId="2083"/>
    <cellStyle name="Standard 6 4 6" xfId="2084"/>
    <cellStyle name="Standard 6 4 6 2" xfId="2085"/>
    <cellStyle name="Standard 6 4 6 2 2" xfId="2086"/>
    <cellStyle name="Standard 6 4 6 3" xfId="2087"/>
    <cellStyle name="Standard 6 4 7" xfId="2088"/>
    <cellStyle name="Standard 6 4 7 2" xfId="2089"/>
    <cellStyle name="Standard 6 4 8" xfId="2090"/>
    <cellStyle name="Standard 6 5" xfId="2091"/>
    <cellStyle name="Standard 6 5 2" xfId="2092"/>
    <cellStyle name="Standard 6 5 2 2" xfId="2093"/>
    <cellStyle name="Standard 6 5 2 2 2" xfId="2094"/>
    <cellStyle name="Standard 6 5 2 2 2 2" xfId="2095"/>
    <cellStyle name="Standard 6 5 2 2 2 2 2" xfId="2096"/>
    <cellStyle name="Standard 6 5 2 2 2 3" xfId="2097"/>
    <cellStyle name="Standard 6 5 2 2 3" xfId="2098"/>
    <cellStyle name="Standard 6 5 2 2 3 2" xfId="2099"/>
    <cellStyle name="Standard 6 5 2 2 3 2 2" xfId="2100"/>
    <cellStyle name="Standard 6 5 2 2 3 3" xfId="2101"/>
    <cellStyle name="Standard 6 5 2 2 4" xfId="2102"/>
    <cellStyle name="Standard 6 5 2 2 4 2" xfId="2103"/>
    <cellStyle name="Standard 6 5 2 2 5" xfId="2104"/>
    <cellStyle name="Standard 6 5 2 3" xfId="2105"/>
    <cellStyle name="Standard 6 5 2 3 2" xfId="2106"/>
    <cellStyle name="Standard 6 5 2 3 2 2" xfId="2107"/>
    <cellStyle name="Standard 6 5 2 3 2 2 2" xfId="2108"/>
    <cellStyle name="Standard 6 5 2 3 2 3" xfId="2109"/>
    <cellStyle name="Standard 6 5 2 3 3" xfId="2110"/>
    <cellStyle name="Standard 6 5 2 3 3 2" xfId="2111"/>
    <cellStyle name="Standard 6 5 2 3 4" xfId="2112"/>
    <cellStyle name="Standard 6 5 2 4" xfId="2113"/>
    <cellStyle name="Standard 6 5 2 4 2" xfId="2114"/>
    <cellStyle name="Standard 6 5 2 4 2 2" xfId="2115"/>
    <cellStyle name="Standard 6 5 2 4 3" xfId="2116"/>
    <cellStyle name="Standard 6 5 2 5" xfId="2117"/>
    <cellStyle name="Standard 6 5 2 5 2" xfId="2118"/>
    <cellStyle name="Standard 6 5 2 6" xfId="2119"/>
    <cellStyle name="Standard 6 5 3" xfId="2120"/>
    <cellStyle name="Standard 6 5 3 2" xfId="2121"/>
    <cellStyle name="Standard 6 5 3 2 2" xfId="2122"/>
    <cellStyle name="Standard 6 5 3 2 2 2" xfId="2123"/>
    <cellStyle name="Standard 6 5 3 2 2 2 2" xfId="2124"/>
    <cellStyle name="Standard 6 5 3 2 2 3" xfId="2125"/>
    <cellStyle name="Standard 6 5 3 2 3" xfId="2126"/>
    <cellStyle name="Standard 6 5 3 2 3 2" xfId="2127"/>
    <cellStyle name="Standard 6 5 3 2 4" xfId="2128"/>
    <cellStyle name="Standard 6 5 3 3" xfId="2129"/>
    <cellStyle name="Standard 6 5 3 3 2" xfId="2130"/>
    <cellStyle name="Standard 6 5 3 3 2 2" xfId="2131"/>
    <cellStyle name="Standard 6 5 3 3 3" xfId="2132"/>
    <cellStyle name="Standard 6 5 3 4" xfId="2133"/>
    <cellStyle name="Standard 6 5 3 4 2" xfId="2134"/>
    <cellStyle name="Standard 6 5 3 5" xfId="2135"/>
    <cellStyle name="Standard 6 5 4" xfId="2136"/>
    <cellStyle name="Standard 6 5 4 2" xfId="2137"/>
    <cellStyle name="Standard 6 5 4 2 2" xfId="2138"/>
    <cellStyle name="Standard 6 5 4 2 2 2" xfId="2139"/>
    <cellStyle name="Standard 6 5 4 2 3" xfId="2140"/>
    <cellStyle name="Standard 6 5 4 3" xfId="2141"/>
    <cellStyle name="Standard 6 5 4 3 2" xfId="2142"/>
    <cellStyle name="Standard 6 5 4 3 2 2" xfId="2143"/>
    <cellStyle name="Standard 6 5 4 3 3" xfId="2144"/>
    <cellStyle name="Standard 6 5 4 4" xfId="2145"/>
    <cellStyle name="Standard 6 5 4 4 2" xfId="2146"/>
    <cellStyle name="Standard 6 5 4 5" xfId="2147"/>
    <cellStyle name="Standard 6 5 5" xfId="2148"/>
    <cellStyle name="Standard 6 5 5 2" xfId="2149"/>
    <cellStyle name="Standard 6 5 5 2 2" xfId="2150"/>
    <cellStyle name="Standard 6 5 5 2 2 2" xfId="2151"/>
    <cellStyle name="Standard 6 5 5 2 3" xfId="2152"/>
    <cellStyle name="Standard 6 5 5 3" xfId="2153"/>
    <cellStyle name="Standard 6 5 5 3 2" xfId="2154"/>
    <cellStyle name="Standard 6 5 5 4" xfId="2155"/>
    <cellStyle name="Standard 6 5 6" xfId="2156"/>
    <cellStyle name="Standard 6 5 6 2" xfId="2157"/>
    <cellStyle name="Standard 6 5 6 2 2" xfId="2158"/>
    <cellStyle name="Standard 6 5 6 3" xfId="2159"/>
    <cellStyle name="Standard 6 5 7" xfId="2160"/>
    <cellStyle name="Standard 6 5 7 2" xfId="2161"/>
    <cellStyle name="Standard 6 5 8" xfId="2162"/>
    <cellStyle name="Standard 6 6" xfId="2163"/>
    <cellStyle name="Standard 6 6 2" xfId="2164"/>
    <cellStyle name="Standard 6 6 2 2" xfId="2165"/>
    <cellStyle name="Standard 6 6 2 2 2" xfId="2166"/>
    <cellStyle name="Standard 6 6 2 2 2 2" xfId="2167"/>
    <cellStyle name="Standard 6 6 2 2 2 2 2" xfId="2168"/>
    <cellStyle name="Standard 6 6 2 2 2 3" xfId="2169"/>
    <cellStyle name="Standard 6 6 2 2 3" xfId="2170"/>
    <cellStyle name="Standard 6 6 2 2 3 2" xfId="2171"/>
    <cellStyle name="Standard 6 6 2 2 3 2 2" xfId="2172"/>
    <cellStyle name="Standard 6 6 2 2 3 3" xfId="2173"/>
    <cellStyle name="Standard 6 6 2 2 4" xfId="2174"/>
    <cellStyle name="Standard 6 6 2 2 4 2" xfId="2175"/>
    <cellStyle name="Standard 6 6 2 2 5" xfId="2176"/>
    <cellStyle name="Standard 6 6 2 3" xfId="2177"/>
    <cellStyle name="Standard 6 6 2 3 2" xfId="2178"/>
    <cellStyle name="Standard 6 6 2 3 2 2" xfId="2179"/>
    <cellStyle name="Standard 6 6 2 3 2 2 2" xfId="2180"/>
    <cellStyle name="Standard 6 6 2 3 2 3" xfId="2181"/>
    <cellStyle name="Standard 6 6 2 3 3" xfId="2182"/>
    <cellStyle name="Standard 6 6 2 3 3 2" xfId="2183"/>
    <cellStyle name="Standard 6 6 2 3 4" xfId="2184"/>
    <cellStyle name="Standard 6 6 2 4" xfId="2185"/>
    <cellStyle name="Standard 6 6 2 4 2" xfId="2186"/>
    <cellStyle name="Standard 6 6 2 4 2 2" xfId="2187"/>
    <cellStyle name="Standard 6 6 2 4 3" xfId="2188"/>
    <cellStyle name="Standard 6 6 2 5" xfId="2189"/>
    <cellStyle name="Standard 6 6 2 5 2" xfId="2190"/>
    <cellStyle name="Standard 6 6 2 6" xfId="2191"/>
    <cellStyle name="Standard 6 6 3" xfId="2192"/>
    <cellStyle name="Standard 6 6 3 2" xfId="2193"/>
    <cellStyle name="Standard 6 6 3 2 2" xfId="2194"/>
    <cellStyle name="Standard 6 6 3 2 2 2" xfId="2195"/>
    <cellStyle name="Standard 6 6 3 2 2 2 2" xfId="2196"/>
    <cellStyle name="Standard 6 6 3 2 2 3" xfId="2197"/>
    <cellStyle name="Standard 6 6 3 2 3" xfId="2198"/>
    <cellStyle name="Standard 6 6 3 2 3 2" xfId="2199"/>
    <cellStyle name="Standard 6 6 3 2 4" xfId="2200"/>
    <cellStyle name="Standard 6 6 3 3" xfId="2201"/>
    <cellStyle name="Standard 6 6 3 3 2" xfId="2202"/>
    <cellStyle name="Standard 6 6 3 3 2 2" xfId="2203"/>
    <cellStyle name="Standard 6 6 3 3 3" xfId="2204"/>
    <cellStyle name="Standard 6 6 3 4" xfId="2205"/>
    <cellStyle name="Standard 6 6 3 4 2" xfId="2206"/>
    <cellStyle name="Standard 6 6 3 5" xfId="2207"/>
    <cellStyle name="Standard 6 6 4" xfId="2208"/>
    <cellStyle name="Standard 6 6 4 2" xfId="2209"/>
    <cellStyle name="Standard 6 6 4 2 2" xfId="2210"/>
    <cellStyle name="Standard 6 6 4 2 2 2" xfId="2211"/>
    <cellStyle name="Standard 6 6 4 2 3" xfId="2212"/>
    <cellStyle name="Standard 6 6 4 3" xfId="2213"/>
    <cellStyle name="Standard 6 6 4 3 2" xfId="2214"/>
    <cellStyle name="Standard 6 6 4 3 2 2" xfId="2215"/>
    <cellStyle name="Standard 6 6 4 3 3" xfId="2216"/>
    <cellStyle name="Standard 6 6 4 4" xfId="2217"/>
    <cellStyle name="Standard 6 6 4 4 2" xfId="2218"/>
    <cellStyle name="Standard 6 6 4 5" xfId="2219"/>
    <cellStyle name="Standard 6 6 5" xfId="2220"/>
    <cellStyle name="Standard 6 6 5 2" xfId="2221"/>
    <cellStyle name="Standard 6 6 5 2 2" xfId="2222"/>
    <cellStyle name="Standard 6 6 5 2 2 2" xfId="2223"/>
    <cellStyle name="Standard 6 6 5 2 3" xfId="2224"/>
    <cellStyle name="Standard 6 6 5 3" xfId="2225"/>
    <cellStyle name="Standard 6 6 5 3 2" xfId="2226"/>
    <cellStyle name="Standard 6 6 5 4" xfId="2227"/>
    <cellStyle name="Standard 6 6 6" xfId="2228"/>
    <cellStyle name="Standard 6 6 6 2" xfId="2229"/>
    <cellStyle name="Standard 6 6 6 2 2" xfId="2230"/>
    <cellStyle name="Standard 6 6 6 3" xfId="2231"/>
    <cellStyle name="Standard 6 6 7" xfId="2232"/>
    <cellStyle name="Standard 6 6 7 2" xfId="2233"/>
    <cellStyle name="Standard 6 6 8" xfId="2234"/>
    <cellStyle name="Standard 6 7" xfId="2235"/>
    <cellStyle name="Standard 6 7 2" xfId="2236"/>
    <cellStyle name="Standard 6 7 2 2" xfId="2237"/>
    <cellStyle name="Standard 6 7 2 2 2" xfId="2238"/>
    <cellStyle name="Standard 6 7 2 2 2 2" xfId="2239"/>
    <cellStyle name="Standard 6 7 2 2 2 2 2" xfId="2240"/>
    <cellStyle name="Standard 6 7 2 2 2 3" xfId="2241"/>
    <cellStyle name="Standard 6 7 2 2 3" xfId="2242"/>
    <cellStyle name="Standard 6 7 2 2 3 2" xfId="2243"/>
    <cellStyle name="Standard 6 7 2 2 3 2 2" xfId="2244"/>
    <cellStyle name="Standard 6 7 2 2 3 3" xfId="2245"/>
    <cellStyle name="Standard 6 7 2 2 4" xfId="2246"/>
    <cellStyle name="Standard 6 7 2 2 4 2" xfId="2247"/>
    <cellStyle name="Standard 6 7 2 2 5" xfId="2248"/>
    <cellStyle name="Standard 6 7 2 3" xfId="2249"/>
    <cellStyle name="Standard 6 7 2 3 2" xfId="2250"/>
    <cellStyle name="Standard 6 7 2 3 2 2" xfId="2251"/>
    <cellStyle name="Standard 6 7 2 3 2 2 2" xfId="2252"/>
    <cellStyle name="Standard 6 7 2 3 2 3" xfId="2253"/>
    <cellStyle name="Standard 6 7 2 3 3" xfId="2254"/>
    <cellStyle name="Standard 6 7 2 3 3 2" xfId="2255"/>
    <cellStyle name="Standard 6 7 2 3 4" xfId="2256"/>
    <cellStyle name="Standard 6 7 2 4" xfId="2257"/>
    <cellStyle name="Standard 6 7 2 4 2" xfId="2258"/>
    <cellStyle name="Standard 6 7 2 4 2 2" xfId="2259"/>
    <cellStyle name="Standard 6 7 2 4 3" xfId="2260"/>
    <cellStyle name="Standard 6 7 2 5" xfId="2261"/>
    <cellStyle name="Standard 6 7 2 5 2" xfId="2262"/>
    <cellStyle name="Standard 6 7 2 6" xfId="2263"/>
    <cellStyle name="Standard 6 7 3" xfId="2264"/>
    <cellStyle name="Standard 6 7 3 2" xfId="2265"/>
    <cellStyle name="Standard 6 7 3 2 2" xfId="2266"/>
    <cellStyle name="Standard 6 7 3 2 2 2" xfId="2267"/>
    <cellStyle name="Standard 6 7 3 2 2 2 2" xfId="2268"/>
    <cellStyle name="Standard 6 7 3 2 2 3" xfId="2269"/>
    <cellStyle name="Standard 6 7 3 2 3" xfId="2270"/>
    <cellStyle name="Standard 6 7 3 2 3 2" xfId="2271"/>
    <cellStyle name="Standard 6 7 3 2 4" xfId="2272"/>
    <cellStyle name="Standard 6 7 3 3" xfId="2273"/>
    <cellStyle name="Standard 6 7 3 3 2" xfId="2274"/>
    <cellStyle name="Standard 6 7 3 3 2 2" xfId="2275"/>
    <cellStyle name="Standard 6 7 3 3 3" xfId="2276"/>
    <cellStyle name="Standard 6 7 3 4" xfId="2277"/>
    <cellStyle name="Standard 6 7 3 4 2" xfId="2278"/>
    <cellStyle name="Standard 6 7 3 5" xfId="2279"/>
    <cellStyle name="Standard 6 7 4" xfId="2280"/>
    <cellStyle name="Standard 6 7 4 2" xfId="2281"/>
    <cellStyle name="Standard 6 7 4 2 2" xfId="2282"/>
    <cellStyle name="Standard 6 7 4 2 2 2" xfId="2283"/>
    <cellStyle name="Standard 6 7 4 2 3" xfId="2284"/>
    <cellStyle name="Standard 6 7 4 3" xfId="2285"/>
    <cellStyle name="Standard 6 7 4 3 2" xfId="2286"/>
    <cellStyle name="Standard 6 7 4 3 2 2" xfId="2287"/>
    <cellStyle name="Standard 6 7 4 3 3" xfId="2288"/>
    <cellStyle name="Standard 6 7 4 4" xfId="2289"/>
    <cellStyle name="Standard 6 7 4 4 2" xfId="2290"/>
    <cellStyle name="Standard 6 7 4 5" xfId="2291"/>
    <cellStyle name="Standard 6 7 5" xfId="2292"/>
    <cellStyle name="Standard 6 7 5 2" xfId="2293"/>
    <cellStyle name="Standard 6 7 5 2 2" xfId="2294"/>
    <cellStyle name="Standard 6 7 5 2 2 2" xfId="2295"/>
    <cellStyle name="Standard 6 7 5 2 3" xfId="2296"/>
    <cellStyle name="Standard 6 7 5 3" xfId="2297"/>
    <cellStyle name="Standard 6 7 5 3 2" xfId="2298"/>
    <cellStyle name="Standard 6 7 5 4" xfId="2299"/>
    <cellStyle name="Standard 6 7 6" xfId="2300"/>
    <cellStyle name="Standard 6 7 6 2" xfId="2301"/>
    <cellStyle name="Standard 6 7 6 2 2" xfId="2302"/>
    <cellStyle name="Standard 6 7 6 3" xfId="2303"/>
    <cellStyle name="Standard 6 7 7" xfId="2304"/>
    <cellStyle name="Standard 6 7 7 2" xfId="2305"/>
    <cellStyle name="Standard 6 7 8" xfId="2306"/>
    <cellStyle name="Standard 6 8" xfId="2307"/>
    <cellStyle name="Standard 6 8 2" xfId="2308"/>
    <cellStyle name="Standard 6 8 2 2" xfId="2309"/>
    <cellStyle name="Standard 6 8 2 2 2" xfId="2310"/>
    <cellStyle name="Standard 6 8 2 2 2 2" xfId="2311"/>
    <cellStyle name="Standard 6 8 2 2 2 2 2" xfId="2312"/>
    <cellStyle name="Standard 6 8 2 2 2 3" xfId="2313"/>
    <cellStyle name="Standard 6 8 2 2 3" xfId="2314"/>
    <cellStyle name="Standard 6 8 2 2 3 2" xfId="2315"/>
    <cellStyle name="Standard 6 8 2 2 4" xfId="2316"/>
    <cellStyle name="Standard 6 8 2 3" xfId="2317"/>
    <cellStyle name="Standard 6 8 2 3 2" xfId="2318"/>
    <cellStyle name="Standard 6 8 2 3 2 2" xfId="2319"/>
    <cellStyle name="Standard 6 8 2 3 3" xfId="2320"/>
    <cellStyle name="Standard 6 8 2 4" xfId="2321"/>
    <cellStyle name="Standard 6 8 2 4 2" xfId="2322"/>
    <cellStyle name="Standard 6 8 2 5" xfId="2323"/>
    <cellStyle name="Standard 6 8 3" xfId="2324"/>
    <cellStyle name="Standard 6 8 3 2" xfId="2325"/>
    <cellStyle name="Standard 6 8 3 2 2" xfId="2326"/>
    <cellStyle name="Standard 6 8 3 2 2 2" xfId="2327"/>
    <cellStyle name="Standard 6 8 3 2 3" xfId="2328"/>
    <cellStyle name="Standard 6 8 3 3" xfId="2329"/>
    <cellStyle name="Standard 6 8 3 3 2" xfId="2330"/>
    <cellStyle name="Standard 6 8 3 3 2 2" xfId="2331"/>
    <cellStyle name="Standard 6 8 3 3 3" xfId="2332"/>
    <cellStyle name="Standard 6 8 3 4" xfId="2333"/>
    <cellStyle name="Standard 6 8 3 4 2" xfId="2334"/>
    <cellStyle name="Standard 6 8 3 5" xfId="2335"/>
    <cellStyle name="Standard 6 8 4" xfId="2336"/>
    <cellStyle name="Standard 6 8 4 2" xfId="2337"/>
    <cellStyle name="Standard 6 8 4 2 2" xfId="2338"/>
    <cellStyle name="Standard 6 8 4 2 2 2" xfId="2339"/>
    <cellStyle name="Standard 6 8 4 2 3" xfId="2340"/>
    <cellStyle name="Standard 6 8 4 3" xfId="2341"/>
    <cellStyle name="Standard 6 8 4 3 2" xfId="2342"/>
    <cellStyle name="Standard 6 8 4 4" xfId="2343"/>
    <cellStyle name="Standard 6 8 5" xfId="2344"/>
    <cellStyle name="Standard 6 8 5 2" xfId="2345"/>
    <cellStyle name="Standard 6 8 5 2 2" xfId="2346"/>
    <cellStyle name="Standard 6 8 5 3" xfId="2347"/>
    <cellStyle name="Standard 6 8 6" xfId="2348"/>
    <cellStyle name="Standard 6 8 6 2" xfId="2349"/>
    <cellStyle name="Standard 6 8 7" xfId="2350"/>
    <cellStyle name="Standard 6 9" xfId="2351"/>
    <cellStyle name="Standard 6 9 2" xfId="2352"/>
    <cellStyle name="Standard 6 9 2 2" xfId="2353"/>
    <cellStyle name="Standard 6 9 2 2 2" xfId="2354"/>
    <cellStyle name="Standard 6 9 2 2 2 2" xfId="2355"/>
    <cellStyle name="Standard 6 9 2 2 3" xfId="2356"/>
    <cellStyle name="Standard 6 9 2 3" xfId="2357"/>
    <cellStyle name="Standard 6 9 2 3 2" xfId="2358"/>
    <cellStyle name="Standard 6 9 2 3 2 2" xfId="2359"/>
    <cellStyle name="Standard 6 9 2 3 3" xfId="2360"/>
    <cellStyle name="Standard 6 9 2 4" xfId="2361"/>
    <cellStyle name="Standard 6 9 2 4 2" xfId="2362"/>
    <cellStyle name="Standard 6 9 2 5" xfId="2363"/>
    <cellStyle name="Standard 6 9 3" xfId="2364"/>
    <cellStyle name="Standard 6 9 3 2" xfId="2365"/>
    <cellStyle name="Standard 6 9 3 2 2" xfId="2366"/>
    <cellStyle name="Standard 6 9 3 2 2 2" xfId="2367"/>
    <cellStyle name="Standard 6 9 3 2 3" xfId="2368"/>
    <cellStyle name="Standard 6 9 3 3" xfId="2369"/>
    <cellStyle name="Standard 6 9 3 3 2" xfId="2370"/>
    <cellStyle name="Standard 6 9 3 4" xfId="2371"/>
    <cellStyle name="Standard 6 9 4" xfId="2372"/>
    <cellStyle name="Standard 6 9 4 2" xfId="2373"/>
    <cellStyle name="Standard 6 9 4 2 2" xfId="2374"/>
    <cellStyle name="Standard 6 9 4 3" xfId="2375"/>
    <cellStyle name="Standard 6 9 5" xfId="2376"/>
    <cellStyle name="Standard 6 9 5 2" xfId="2377"/>
    <cellStyle name="Standard 6 9 6" xfId="2378"/>
    <cellStyle name="Standard 7" xfId="1244"/>
    <cellStyle name="Standard 7 2" xfId="2379"/>
    <cellStyle name="Standard 8" xfId="1245"/>
    <cellStyle name="Standard 8 2" xfId="1246"/>
    <cellStyle name="Standard 8 3" xfId="1247"/>
    <cellStyle name="Standard 9" xfId="1248"/>
    <cellStyle name="Standard 9 10" xfId="2380"/>
    <cellStyle name="Standard 9 10 2" xfId="2381"/>
    <cellStyle name="Standard 9 10 2 2" xfId="2382"/>
    <cellStyle name="Standard 9 10 2 2 2" xfId="2383"/>
    <cellStyle name="Standard 9 10 2 3" xfId="2384"/>
    <cellStyle name="Standard 9 10 3" xfId="2385"/>
    <cellStyle name="Standard 9 10 3 2" xfId="2386"/>
    <cellStyle name="Standard 9 10 3 2 2" xfId="2387"/>
    <cellStyle name="Standard 9 10 3 3" xfId="2388"/>
    <cellStyle name="Standard 9 10 4" xfId="2389"/>
    <cellStyle name="Standard 9 10 4 2" xfId="2390"/>
    <cellStyle name="Standard 9 10 5" xfId="2391"/>
    <cellStyle name="Standard 9 11" xfId="2392"/>
    <cellStyle name="Standard 9 11 2" xfId="2393"/>
    <cellStyle name="Standard 9 11 2 2" xfId="2394"/>
    <cellStyle name="Standard 9 11 2 2 2" xfId="2395"/>
    <cellStyle name="Standard 9 11 2 3" xfId="2396"/>
    <cellStyle name="Standard 9 11 3" xfId="2397"/>
    <cellStyle name="Standard 9 11 3 2" xfId="2398"/>
    <cellStyle name="Standard 9 11 4" xfId="2399"/>
    <cellStyle name="Standard 9 12" xfId="2400"/>
    <cellStyle name="Standard 9 12 2" xfId="2401"/>
    <cellStyle name="Standard 9 12 2 2" xfId="2402"/>
    <cellStyle name="Standard 9 12 3" xfId="2403"/>
    <cellStyle name="Standard 9 13" xfId="2404"/>
    <cellStyle name="Standard 9 13 2" xfId="2405"/>
    <cellStyle name="Standard 9 14" xfId="2406"/>
    <cellStyle name="Standard 9 2" xfId="2407"/>
    <cellStyle name="Standard 9 2 2" xfId="2408"/>
    <cellStyle name="Standard 9 2 2 2" xfId="2409"/>
    <cellStyle name="Standard 9 2 2 2 2" xfId="2410"/>
    <cellStyle name="Standard 9 2 2 2 2 2" xfId="2411"/>
    <cellStyle name="Standard 9 2 2 2 2 2 2" xfId="2412"/>
    <cellStyle name="Standard 9 2 2 2 2 3" xfId="2413"/>
    <cellStyle name="Standard 9 2 2 2 3" xfId="2414"/>
    <cellStyle name="Standard 9 2 2 2 3 2" xfId="2415"/>
    <cellStyle name="Standard 9 2 2 2 3 2 2" xfId="2416"/>
    <cellStyle name="Standard 9 2 2 2 3 3" xfId="2417"/>
    <cellStyle name="Standard 9 2 2 2 4" xfId="2418"/>
    <cellStyle name="Standard 9 2 2 2 4 2" xfId="2419"/>
    <cellStyle name="Standard 9 2 2 2 5" xfId="2420"/>
    <cellStyle name="Standard 9 2 2 3" xfId="2421"/>
    <cellStyle name="Standard 9 2 2 3 2" xfId="2422"/>
    <cellStyle name="Standard 9 2 2 3 2 2" xfId="2423"/>
    <cellStyle name="Standard 9 2 2 3 2 2 2" xfId="2424"/>
    <cellStyle name="Standard 9 2 2 3 2 3" xfId="2425"/>
    <cellStyle name="Standard 9 2 2 3 3" xfId="2426"/>
    <cellStyle name="Standard 9 2 2 3 3 2" xfId="2427"/>
    <cellStyle name="Standard 9 2 2 3 4" xfId="2428"/>
    <cellStyle name="Standard 9 2 2 4" xfId="2429"/>
    <cellStyle name="Standard 9 2 2 4 2" xfId="2430"/>
    <cellStyle name="Standard 9 2 2 4 2 2" xfId="2431"/>
    <cellStyle name="Standard 9 2 2 4 3" xfId="2432"/>
    <cellStyle name="Standard 9 2 2 5" xfId="2433"/>
    <cellStyle name="Standard 9 2 2 5 2" xfId="2434"/>
    <cellStyle name="Standard 9 2 2 6" xfId="2435"/>
    <cellStyle name="Standard 9 2 3" xfId="2436"/>
    <cellStyle name="Standard 9 2 3 2" xfId="2437"/>
    <cellStyle name="Standard 9 2 3 2 2" xfId="2438"/>
    <cellStyle name="Standard 9 2 3 2 2 2" xfId="2439"/>
    <cellStyle name="Standard 9 2 3 2 2 2 2" xfId="2440"/>
    <cellStyle name="Standard 9 2 3 2 2 3" xfId="2441"/>
    <cellStyle name="Standard 9 2 3 2 3" xfId="2442"/>
    <cellStyle name="Standard 9 2 3 2 3 2" xfId="2443"/>
    <cellStyle name="Standard 9 2 3 2 4" xfId="2444"/>
    <cellStyle name="Standard 9 2 3 3" xfId="2445"/>
    <cellStyle name="Standard 9 2 3 3 2" xfId="2446"/>
    <cellStyle name="Standard 9 2 3 3 2 2" xfId="2447"/>
    <cellStyle name="Standard 9 2 3 3 3" xfId="2448"/>
    <cellStyle name="Standard 9 2 3 4" xfId="2449"/>
    <cellStyle name="Standard 9 2 3 4 2" xfId="2450"/>
    <cellStyle name="Standard 9 2 3 5" xfId="2451"/>
    <cellStyle name="Standard 9 2 4" xfId="2452"/>
    <cellStyle name="Standard 9 2 4 2" xfId="2453"/>
    <cellStyle name="Standard 9 2 4 2 2" xfId="2454"/>
    <cellStyle name="Standard 9 2 4 2 2 2" xfId="2455"/>
    <cellStyle name="Standard 9 2 4 2 3" xfId="2456"/>
    <cellStyle name="Standard 9 2 4 3" xfId="2457"/>
    <cellStyle name="Standard 9 2 4 3 2" xfId="2458"/>
    <cellStyle name="Standard 9 2 4 3 2 2" xfId="2459"/>
    <cellStyle name="Standard 9 2 4 3 3" xfId="2460"/>
    <cellStyle name="Standard 9 2 4 4" xfId="2461"/>
    <cellStyle name="Standard 9 2 4 4 2" xfId="2462"/>
    <cellStyle name="Standard 9 2 4 5" xfId="2463"/>
    <cellStyle name="Standard 9 2 5" xfId="2464"/>
    <cellStyle name="Standard 9 2 5 2" xfId="2465"/>
    <cellStyle name="Standard 9 2 5 2 2" xfId="2466"/>
    <cellStyle name="Standard 9 2 5 2 2 2" xfId="2467"/>
    <cellStyle name="Standard 9 2 5 2 3" xfId="2468"/>
    <cellStyle name="Standard 9 2 5 3" xfId="2469"/>
    <cellStyle name="Standard 9 2 5 3 2" xfId="2470"/>
    <cellStyle name="Standard 9 2 5 4" xfId="2471"/>
    <cellStyle name="Standard 9 2 6" xfId="2472"/>
    <cellStyle name="Standard 9 2 6 2" xfId="2473"/>
    <cellStyle name="Standard 9 2 6 2 2" xfId="2474"/>
    <cellStyle name="Standard 9 2 6 3" xfId="2475"/>
    <cellStyle name="Standard 9 2 7" xfId="2476"/>
    <cellStyle name="Standard 9 2 7 2" xfId="2477"/>
    <cellStyle name="Standard 9 2 8" xfId="2478"/>
    <cellStyle name="Standard 9 3" xfId="2479"/>
    <cellStyle name="Standard 9 3 2" xfId="2480"/>
    <cellStyle name="Standard 9 3 2 2" xfId="2481"/>
    <cellStyle name="Standard 9 3 2 2 2" xfId="2482"/>
    <cellStyle name="Standard 9 3 2 2 2 2" xfId="2483"/>
    <cellStyle name="Standard 9 3 2 2 2 2 2" xfId="2484"/>
    <cellStyle name="Standard 9 3 2 2 2 3" xfId="2485"/>
    <cellStyle name="Standard 9 3 2 2 3" xfId="2486"/>
    <cellStyle name="Standard 9 3 2 2 3 2" xfId="2487"/>
    <cellStyle name="Standard 9 3 2 2 3 2 2" xfId="2488"/>
    <cellStyle name="Standard 9 3 2 2 3 3" xfId="2489"/>
    <cellStyle name="Standard 9 3 2 2 4" xfId="2490"/>
    <cellStyle name="Standard 9 3 2 2 4 2" xfId="2491"/>
    <cellStyle name="Standard 9 3 2 2 5" xfId="2492"/>
    <cellStyle name="Standard 9 3 2 3" xfId="2493"/>
    <cellStyle name="Standard 9 3 2 3 2" xfId="2494"/>
    <cellStyle name="Standard 9 3 2 3 2 2" xfId="2495"/>
    <cellStyle name="Standard 9 3 2 3 2 2 2" xfId="2496"/>
    <cellStyle name="Standard 9 3 2 3 2 3" xfId="2497"/>
    <cellStyle name="Standard 9 3 2 3 3" xfId="2498"/>
    <cellStyle name="Standard 9 3 2 3 3 2" xfId="2499"/>
    <cellStyle name="Standard 9 3 2 3 4" xfId="2500"/>
    <cellStyle name="Standard 9 3 2 4" xfId="2501"/>
    <cellStyle name="Standard 9 3 2 4 2" xfId="2502"/>
    <cellStyle name="Standard 9 3 2 4 2 2" xfId="2503"/>
    <cellStyle name="Standard 9 3 2 4 3" xfId="2504"/>
    <cellStyle name="Standard 9 3 2 5" xfId="2505"/>
    <cellStyle name="Standard 9 3 2 5 2" xfId="2506"/>
    <cellStyle name="Standard 9 3 2 6" xfId="2507"/>
    <cellStyle name="Standard 9 3 3" xfId="2508"/>
    <cellStyle name="Standard 9 3 3 2" xfId="2509"/>
    <cellStyle name="Standard 9 3 3 2 2" xfId="2510"/>
    <cellStyle name="Standard 9 3 3 2 2 2" xfId="2511"/>
    <cellStyle name="Standard 9 3 3 2 2 2 2" xfId="2512"/>
    <cellStyle name="Standard 9 3 3 2 2 3" xfId="2513"/>
    <cellStyle name="Standard 9 3 3 2 3" xfId="2514"/>
    <cellStyle name="Standard 9 3 3 2 3 2" xfId="2515"/>
    <cellStyle name="Standard 9 3 3 2 4" xfId="2516"/>
    <cellStyle name="Standard 9 3 3 3" xfId="2517"/>
    <cellStyle name="Standard 9 3 3 3 2" xfId="2518"/>
    <cellStyle name="Standard 9 3 3 3 2 2" xfId="2519"/>
    <cellStyle name="Standard 9 3 3 3 3" xfId="2520"/>
    <cellStyle name="Standard 9 3 3 4" xfId="2521"/>
    <cellStyle name="Standard 9 3 3 4 2" xfId="2522"/>
    <cellStyle name="Standard 9 3 3 5" xfId="2523"/>
    <cellStyle name="Standard 9 3 4" xfId="2524"/>
    <cellStyle name="Standard 9 3 4 2" xfId="2525"/>
    <cellStyle name="Standard 9 3 4 2 2" xfId="2526"/>
    <cellStyle name="Standard 9 3 4 2 2 2" xfId="2527"/>
    <cellStyle name="Standard 9 3 4 2 3" xfId="2528"/>
    <cellStyle name="Standard 9 3 4 3" xfId="2529"/>
    <cellStyle name="Standard 9 3 4 3 2" xfId="2530"/>
    <cellStyle name="Standard 9 3 4 3 2 2" xfId="2531"/>
    <cellStyle name="Standard 9 3 4 3 3" xfId="2532"/>
    <cellStyle name="Standard 9 3 4 4" xfId="2533"/>
    <cellStyle name="Standard 9 3 4 4 2" xfId="2534"/>
    <cellStyle name="Standard 9 3 4 5" xfId="2535"/>
    <cellStyle name="Standard 9 3 5" xfId="2536"/>
    <cellStyle name="Standard 9 3 5 2" xfId="2537"/>
    <cellStyle name="Standard 9 3 5 2 2" xfId="2538"/>
    <cellStyle name="Standard 9 3 5 2 2 2" xfId="2539"/>
    <cellStyle name="Standard 9 3 5 2 3" xfId="2540"/>
    <cellStyle name="Standard 9 3 5 3" xfId="2541"/>
    <cellStyle name="Standard 9 3 5 3 2" xfId="2542"/>
    <cellStyle name="Standard 9 3 5 4" xfId="2543"/>
    <cellStyle name="Standard 9 3 6" xfId="2544"/>
    <cellStyle name="Standard 9 3 6 2" xfId="2545"/>
    <cellStyle name="Standard 9 3 6 2 2" xfId="2546"/>
    <cellStyle name="Standard 9 3 6 3" xfId="2547"/>
    <cellStyle name="Standard 9 3 7" xfId="2548"/>
    <cellStyle name="Standard 9 3 7 2" xfId="2549"/>
    <cellStyle name="Standard 9 3 8" xfId="2550"/>
    <cellStyle name="Standard 9 4" xfId="2551"/>
    <cellStyle name="Standard 9 4 2" xfId="2552"/>
    <cellStyle name="Standard 9 4 2 2" xfId="2553"/>
    <cellStyle name="Standard 9 4 2 2 2" xfId="2554"/>
    <cellStyle name="Standard 9 4 2 2 2 2" xfId="2555"/>
    <cellStyle name="Standard 9 4 2 2 2 2 2" xfId="2556"/>
    <cellStyle name="Standard 9 4 2 2 2 3" xfId="2557"/>
    <cellStyle name="Standard 9 4 2 2 3" xfId="2558"/>
    <cellStyle name="Standard 9 4 2 2 3 2" xfId="2559"/>
    <cellStyle name="Standard 9 4 2 2 3 2 2" xfId="2560"/>
    <cellStyle name="Standard 9 4 2 2 3 3" xfId="2561"/>
    <cellStyle name="Standard 9 4 2 2 4" xfId="2562"/>
    <cellStyle name="Standard 9 4 2 2 4 2" xfId="2563"/>
    <cellStyle name="Standard 9 4 2 2 5" xfId="2564"/>
    <cellStyle name="Standard 9 4 2 3" xfId="2565"/>
    <cellStyle name="Standard 9 4 2 3 2" xfId="2566"/>
    <cellStyle name="Standard 9 4 2 3 2 2" xfId="2567"/>
    <cellStyle name="Standard 9 4 2 3 2 2 2" xfId="2568"/>
    <cellStyle name="Standard 9 4 2 3 2 3" xfId="2569"/>
    <cellStyle name="Standard 9 4 2 3 3" xfId="2570"/>
    <cellStyle name="Standard 9 4 2 3 3 2" xfId="2571"/>
    <cellStyle name="Standard 9 4 2 3 4" xfId="2572"/>
    <cellStyle name="Standard 9 4 2 4" xfId="2573"/>
    <cellStyle name="Standard 9 4 2 4 2" xfId="2574"/>
    <cellStyle name="Standard 9 4 2 4 2 2" xfId="2575"/>
    <cellStyle name="Standard 9 4 2 4 3" xfId="2576"/>
    <cellStyle name="Standard 9 4 2 5" xfId="2577"/>
    <cellStyle name="Standard 9 4 2 5 2" xfId="2578"/>
    <cellStyle name="Standard 9 4 2 6" xfId="2579"/>
    <cellStyle name="Standard 9 4 3" xfId="2580"/>
    <cellStyle name="Standard 9 4 3 2" xfId="2581"/>
    <cellStyle name="Standard 9 4 3 2 2" xfId="2582"/>
    <cellStyle name="Standard 9 4 3 2 2 2" xfId="2583"/>
    <cellStyle name="Standard 9 4 3 2 2 2 2" xfId="2584"/>
    <cellStyle name="Standard 9 4 3 2 2 3" xfId="2585"/>
    <cellStyle name="Standard 9 4 3 2 3" xfId="2586"/>
    <cellStyle name="Standard 9 4 3 2 3 2" xfId="2587"/>
    <cellStyle name="Standard 9 4 3 2 4" xfId="2588"/>
    <cellStyle name="Standard 9 4 3 3" xfId="2589"/>
    <cellStyle name="Standard 9 4 3 3 2" xfId="2590"/>
    <cellStyle name="Standard 9 4 3 3 2 2" xfId="2591"/>
    <cellStyle name="Standard 9 4 3 3 3" xfId="2592"/>
    <cellStyle name="Standard 9 4 3 4" xfId="2593"/>
    <cellStyle name="Standard 9 4 3 4 2" xfId="2594"/>
    <cellStyle name="Standard 9 4 3 5" xfId="2595"/>
    <cellStyle name="Standard 9 4 4" xfId="2596"/>
    <cellStyle name="Standard 9 4 4 2" xfId="2597"/>
    <cellStyle name="Standard 9 4 4 2 2" xfId="2598"/>
    <cellStyle name="Standard 9 4 4 2 2 2" xfId="2599"/>
    <cellStyle name="Standard 9 4 4 2 3" xfId="2600"/>
    <cellStyle name="Standard 9 4 4 3" xfId="2601"/>
    <cellStyle name="Standard 9 4 4 3 2" xfId="2602"/>
    <cellStyle name="Standard 9 4 4 3 2 2" xfId="2603"/>
    <cellStyle name="Standard 9 4 4 3 3" xfId="2604"/>
    <cellStyle name="Standard 9 4 4 4" xfId="2605"/>
    <cellStyle name="Standard 9 4 4 4 2" xfId="2606"/>
    <cellStyle name="Standard 9 4 4 5" xfId="2607"/>
    <cellStyle name="Standard 9 4 5" xfId="2608"/>
    <cellStyle name="Standard 9 4 5 2" xfId="2609"/>
    <cellStyle name="Standard 9 4 5 2 2" xfId="2610"/>
    <cellStyle name="Standard 9 4 5 2 2 2" xfId="2611"/>
    <cellStyle name="Standard 9 4 5 2 3" xfId="2612"/>
    <cellStyle name="Standard 9 4 5 3" xfId="2613"/>
    <cellStyle name="Standard 9 4 5 3 2" xfId="2614"/>
    <cellStyle name="Standard 9 4 5 4" xfId="2615"/>
    <cellStyle name="Standard 9 4 6" xfId="2616"/>
    <cellStyle name="Standard 9 4 6 2" xfId="2617"/>
    <cellStyle name="Standard 9 4 6 2 2" xfId="2618"/>
    <cellStyle name="Standard 9 4 6 3" xfId="2619"/>
    <cellStyle name="Standard 9 4 7" xfId="2620"/>
    <cellStyle name="Standard 9 4 7 2" xfId="2621"/>
    <cellStyle name="Standard 9 4 8" xfId="2622"/>
    <cellStyle name="Standard 9 5" xfId="2623"/>
    <cellStyle name="Standard 9 5 2" xfId="2624"/>
    <cellStyle name="Standard 9 5 2 2" xfId="2625"/>
    <cellStyle name="Standard 9 5 2 2 2" xfId="2626"/>
    <cellStyle name="Standard 9 5 2 2 2 2" xfId="2627"/>
    <cellStyle name="Standard 9 5 2 2 2 2 2" xfId="2628"/>
    <cellStyle name="Standard 9 5 2 2 2 3" xfId="2629"/>
    <cellStyle name="Standard 9 5 2 2 3" xfId="2630"/>
    <cellStyle name="Standard 9 5 2 2 3 2" xfId="2631"/>
    <cellStyle name="Standard 9 5 2 2 3 2 2" xfId="2632"/>
    <cellStyle name="Standard 9 5 2 2 3 3" xfId="2633"/>
    <cellStyle name="Standard 9 5 2 2 4" xfId="2634"/>
    <cellStyle name="Standard 9 5 2 2 4 2" xfId="2635"/>
    <cellStyle name="Standard 9 5 2 2 5" xfId="2636"/>
    <cellStyle name="Standard 9 5 2 3" xfId="2637"/>
    <cellStyle name="Standard 9 5 2 3 2" xfId="2638"/>
    <cellStyle name="Standard 9 5 2 3 2 2" xfId="2639"/>
    <cellStyle name="Standard 9 5 2 3 2 2 2" xfId="2640"/>
    <cellStyle name="Standard 9 5 2 3 2 3" xfId="2641"/>
    <cellStyle name="Standard 9 5 2 3 3" xfId="2642"/>
    <cellStyle name="Standard 9 5 2 3 3 2" xfId="2643"/>
    <cellStyle name="Standard 9 5 2 3 4" xfId="2644"/>
    <cellStyle name="Standard 9 5 2 4" xfId="2645"/>
    <cellStyle name="Standard 9 5 2 4 2" xfId="2646"/>
    <cellStyle name="Standard 9 5 2 4 2 2" xfId="2647"/>
    <cellStyle name="Standard 9 5 2 4 3" xfId="2648"/>
    <cellStyle name="Standard 9 5 2 5" xfId="2649"/>
    <cellStyle name="Standard 9 5 2 5 2" xfId="2650"/>
    <cellStyle name="Standard 9 5 2 6" xfId="2651"/>
    <cellStyle name="Standard 9 5 3" xfId="2652"/>
    <cellStyle name="Standard 9 5 3 2" xfId="2653"/>
    <cellStyle name="Standard 9 5 3 2 2" xfId="2654"/>
    <cellStyle name="Standard 9 5 3 2 2 2" xfId="2655"/>
    <cellStyle name="Standard 9 5 3 2 2 2 2" xfId="2656"/>
    <cellStyle name="Standard 9 5 3 2 2 3" xfId="2657"/>
    <cellStyle name="Standard 9 5 3 2 3" xfId="2658"/>
    <cellStyle name="Standard 9 5 3 2 3 2" xfId="2659"/>
    <cellStyle name="Standard 9 5 3 2 4" xfId="2660"/>
    <cellStyle name="Standard 9 5 3 3" xfId="2661"/>
    <cellStyle name="Standard 9 5 3 3 2" xfId="2662"/>
    <cellStyle name="Standard 9 5 3 3 2 2" xfId="2663"/>
    <cellStyle name="Standard 9 5 3 3 3" xfId="2664"/>
    <cellStyle name="Standard 9 5 3 4" xfId="2665"/>
    <cellStyle name="Standard 9 5 3 4 2" xfId="2666"/>
    <cellStyle name="Standard 9 5 3 5" xfId="2667"/>
    <cellStyle name="Standard 9 5 4" xfId="2668"/>
    <cellStyle name="Standard 9 5 4 2" xfId="2669"/>
    <cellStyle name="Standard 9 5 4 2 2" xfId="2670"/>
    <cellStyle name="Standard 9 5 4 2 2 2" xfId="2671"/>
    <cellStyle name="Standard 9 5 4 2 3" xfId="2672"/>
    <cellStyle name="Standard 9 5 4 3" xfId="2673"/>
    <cellStyle name="Standard 9 5 4 3 2" xfId="2674"/>
    <cellStyle name="Standard 9 5 4 3 2 2" xfId="2675"/>
    <cellStyle name="Standard 9 5 4 3 3" xfId="2676"/>
    <cellStyle name="Standard 9 5 4 4" xfId="2677"/>
    <cellStyle name="Standard 9 5 4 4 2" xfId="2678"/>
    <cellStyle name="Standard 9 5 4 5" xfId="2679"/>
    <cellStyle name="Standard 9 5 5" xfId="2680"/>
    <cellStyle name="Standard 9 5 5 2" xfId="2681"/>
    <cellStyle name="Standard 9 5 5 2 2" xfId="2682"/>
    <cellStyle name="Standard 9 5 5 2 2 2" xfId="2683"/>
    <cellStyle name="Standard 9 5 5 2 3" xfId="2684"/>
    <cellStyle name="Standard 9 5 5 3" xfId="2685"/>
    <cellStyle name="Standard 9 5 5 3 2" xfId="2686"/>
    <cellStyle name="Standard 9 5 5 4" xfId="2687"/>
    <cellStyle name="Standard 9 5 6" xfId="2688"/>
    <cellStyle name="Standard 9 5 6 2" xfId="2689"/>
    <cellStyle name="Standard 9 5 6 2 2" xfId="2690"/>
    <cellStyle name="Standard 9 5 6 3" xfId="2691"/>
    <cellStyle name="Standard 9 5 7" xfId="2692"/>
    <cellStyle name="Standard 9 5 7 2" xfId="2693"/>
    <cellStyle name="Standard 9 5 8" xfId="2694"/>
    <cellStyle name="Standard 9 6" xfId="2695"/>
    <cellStyle name="Standard 9 6 2" xfId="2696"/>
    <cellStyle name="Standard 9 6 2 2" xfId="2697"/>
    <cellStyle name="Standard 9 6 2 2 2" xfId="2698"/>
    <cellStyle name="Standard 9 6 2 2 2 2" xfId="2699"/>
    <cellStyle name="Standard 9 6 2 2 2 2 2" xfId="2700"/>
    <cellStyle name="Standard 9 6 2 2 2 3" xfId="2701"/>
    <cellStyle name="Standard 9 6 2 2 3" xfId="2702"/>
    <cellStyle name="Standard 9 6 2 2 3 2" xfId="2703"/>
    <cellStyle name="Standard 9 6 2 2 3 2 2" xfId="2704"/>
    <cellStyle name="Standard 9 6 2 2 3 3" xfId="2705"/>
    <cellStyle name="Standard 9 6 2 2 4" xfId="2706"/>
    <cellStyle name="Standard 9 6 2 2 4 2" xfId="2707"/>
    <cellStyle name="Standard 9 6 2 2 5" xfId="2708"/>
    <cellStyle name="Standard 9 6 2 3" xfId="2709"/>
    <cellStyle name="Standard 9 6 2 3 2" xfId="2710"/>
    <cellStyle name="Standard 9 6 2 3 2 2" xfId="2711"/>
    <cellStyle name="Standard 9 6 2 3 2 2 2" xfId="2712"/>
    <cellStyle name="Standard 9 6 2 3 2 3" xfId="2713"/>
    <cellStyle name="Standard 9 6 2 3 3" xfId="2714"/>
    <cellStyle name="Standard 9 6 2 3 3 2" xfId="2715"/>
    <cellStyle name="Standard 9 6 2 3 4" xfId="2716"/>
    <cellStyle name="Standard 9 6 2 4" xfId="2717"/>
    <cellStyle name="Standard 9 6 2 4 2" xfId="2718"/>
    <cellStyle name="Standard 9 6 2 4 2 2" xfId="2719"/>
    <cellStyle name="Standard 9 6 2 4 3" xfId="2720"/>
    <cellStyle name="Standard 9 6 2 5" xfId="2721"/>
    <cellStyle name="Standard 9 6 2 5 2" xfId="2722"/>
    <cellStyle name="Standard 9 6 2 6" xfId="2723"/>
    <cellStyle name="Standard 9 6 3" xfId="2724"/>
    <cellStyle name="Standard 9 6 3 2" xfId="2725"/>
    <cellStyle name="Standard 9 6 3 2 2" xfId="2726"/>
    <cellStyle name="Standard 9 6 3 2 2 2" xfId="2727"/>
    <cellStyle name="Standard 9 6 3 2 2 2 2" xfId="2728"/>
    <cellStyle name="Standard 9 6 3 2 2 3" xfId="2729"/>
    <cellStyle name="Standard 9 6 3 2 3" xfId="2730"/>
    <cellStyle name="Standard 9 6 3 2 3 2" xfId="2731"/>
    <cellStyle name="Standard 9 6 3 2 4" xfId="2732"/>
    <cellStyle name="Standard 9 6 3 3" xfId="2733"/>
    <cellStyle name="Standard 9 6 3 3 2" xfId="2734"/>
    <cellStyle name="Standard 9 6 3 3 2 2" xfId="2735"/>
    <cellStyle name="Standard 9 6 3 3 3" xfId="2736"/>
    <cellStyle name="Standard 9 6 3 4" xfId="2737"/>
    <cellStyle name="Standard 9 6 3 4 2" xfId="2738"/>
    <cellStyle name="Standard 9 6 3 5" xfId="2739"/>
    <cellStyle name="Standard 9 6 4" xfId="2740"/>
    <cellStyle name="Standard 9 6 4 2" xfId="2741"/>
    <cellStyle name="Standard 9 6 4 2 2" xfId="2742"/>
    <cellStyle name="Standard 9 6 4 2 2 2" xfId="2743"/>
    <cellStyle name="Standard 9 6 4 2 3" xfId="2744"/>
    <cellStyle name="Standard 9 6 4 3" xfId="2745"/>
    <cellStyle name="Standard 9 6 4 3 2" xfId="2746"/>
    <cellStyle name="Standard 9 6 4 3 2 2" xfId="2747"/>
    <cellStyle name="Standard 9 6 4 3 3" xfId="2748"/>
    <cellStyle name="Standard 9 6 4 4" xfId="2749"/>
    <cellStyle name="Standard 9 6 4 4 2" xfId="2750"/>
    <cellStyle name="Standard 9 6 4 5" xfId="2751"/>
    <cellStyle name="Standard 9 6 5" xfId="2752"/>
    <cellStyle name="Standard 9 6 5 2" xfId="2753"/>
    <cellStyle name="Standard 9 6 5 2 2" xfId="2754"/>
    <cellStyle name="Standard 9 6 5 2 2 2" xfId="2755"/>
    <cellStyle name="Standard 9 6 5 2 3" xfId="2756"/>
    <cellStyle name="Standard 9 6 5 3" xfId="2757"/>
    <cellStyle name="Standard 9 6 5 3 2" xfId="2758"/>
    <cellStyle name="Standard 9 6 5 4" xfId="2759"/>
    <cellStyle name="Standard 9 6 6" xfId="2760"/>
    <cellStyle name="Standard 9 6 6 2" xfId="2761"/>
    <cellStyle name="Standard 9 6 6 2 2" xfId="2762"/>
    <cellStyle name="Standard 9 6 6 3" xfId="2763"/>
    <cellStyle name="Standard 9 6 7" xfId="2764"/>
    <cellStyle name="Standard 9 6 7 2" xfId="2765"/>
    <cellStyle name="Standard 9 6 8" xfId="2766"/>
    <cellStyle name="Standard 9 7" xfId="2767"/>
    <cellStyle name="Standard 9 7 2" xfId="2768"/>
    <cellStyle name="Standard 9 7 2 2" xfId="2769"/>
    <cellStyle name="Standard 9 7 2 2 2" xfId="2770"/>
    <cellStyle name="Standard 9 7 2 2 2 2" xfId="2771"/>
    <cellStyle name="Standard 9 7 2 2 2 2 2" xfId="2772"/>
    <cellStyle name="Standard 9 7 2 2 2 3" xfId="2773"/>
    <cellStyle name="Standard 9 7 2 2 3" xfId="2774"/>
    <cellStyle name="Standard 9 7 2 2 3 2" xfId="2775"/>
    <cellStyle name="Standard 9 7 2 2 4" xfId="2776"/>
    <cellStyle name="Standard 9 7 2 3" xfId="2777"/>
    <cellStyle name="Standard 9 7 2 3 2" xfId="2778"/>
    <cellStyle name="Standard 9 7 2 3 2 2" xfId="2779"/>
    <cellStyle name="Standard 9 7 2 3 3" xfId="2780"/>
    <cellStyle name="Standard 9 7 2 4" xfId="2781"/>
    <cellStyle name="Standard 9 7 2 4 2" xfId="2782"/>
    <cellStyle name="Standard 9 7 2 5" xfId="2783"/>
    <cellStyle name="Standard 9 7 3" xfId="2784"/>
    <cellStyle name="Standard 9 7 3 2" xfId="2785"/>
    <cellStyle name="Standard 9 7 3 2 2" xfId="2786"/>
    <cellStyle name="Standard 9 7 3 2 2 2" xfId="2787"/>
    <cellStyle name="Standard 9 7 3 2 3" xfId="2788"/>
    <cellStyle name="Standard 9 7 3 3" xfId="2789"/>
    <cellStyle name="Standard 9 7 3 3 2" xfId="2790"/>
    <cellStyle name="Standard 9 7 3 3 2 2" xfId="2791"/>
    <cellStyle name="Standard 9 7 3 3 3" xfId="2792"/>
    <cellStyle name="Standard 9 7 3 4" xfId="2793"/>
    <cellStyle name="Standard 9 7 3 4 2" xfId="2794"/>
    <cellStyle name="Standard 9 7 3 5" xfId="2795"/>
    <cellStyle name="Standard 9 7 4" xfId="2796"/>
    <cellStyle name="Standard 9 7 4 2" xfId="2797"/>
    <cellStyle name="Standard 9 7 4 2 2" xfId="2798"/>
    <cellStyle name="Standard 9 7 4 2 2 2" xfId="2799"/>
    <cellStyle name="Standard 9 7 4 2 3" xfId="2800"/>
    <cellStyle name="Standard 9 7 4 3" xfId="2801"/>
    <cellStyle name="Standard 9 7 4 3 2" xfId="2802"/>
    <cellStyle name="Standard 9 7 4 4" xfId="2803"/>
    <cellStyle name="Standard 9 7 5" xfId="2804"/>
    <cellStyle name="Standard 9 7 5 2" xfId="2805"/>
    <cellStyle name="Standard 9 7 5 2 2" xfId="2806"/>
    <cellStyle name="Standard 9 7 5 3" xfId="2807"/>
    <cellStyle name="Standard 9 7 6" xfId="2808"/>
    <cellStyle name="Standard 9 7 6 2" xfId="2809"/>
    <cellStyle name="Standard 9 7 7" xfId="2810"/>
    <cellStyle name="Standard 9 8" xfId="2811"/>
    <cellStyle name="Standard 9 8 2" xfId="2812"/>
    <cellStyle name="Standard 9 8 2 2" xfId="2813"/>
    <cellStyle name="Standard 9 8 2 2 2" xfId="2814"/>
    <cellStyle name="Standard 9 8 2 2 2 2" xfId="2815"/>
    <cellStyle name="Standard 9 8 2 2 3" xfId="2816"/>
    <cellStyle name="Standard 9 8 2 3" xfId="2817"/>
    <cellStyle name="Standard 9 8 2 3 2" xfId="2818"/>
    <cellStyle name="Standard 9 8 2 3 2 2" xfId="2819"/>
    <cellStyle name="Standard 9 8 2 3 3" xfId="2820"/>
    <cellStyle name="Standard 9 8 2 4" xfId="2821"/>
    <cellStyle name="Standard 9 8 2 4 2" xfId="2822"/>
    <cellStyle name="Standard 9 8 2 5" xfId="2823"/>
    <cellStyle name="Standard 9 8 3" xfId="2824"/>
    <cellStyle name="Standard 9 8 3 2" xfId="2825"/>
    <cellStyle name="Standard 9 8 3 2 2" xfId="2826"/>
    <cellStyle name="Standard 9 8 3 2 2 2" xfId="2827"/>
    <cellStyle name="Standard 9 8 3 2 3" xfId="2828"/>
    <cellStyle name="Standard 9 8 3 3" xfId="2829"/>
    <cellStyle name="Standard 9 8 3 3 2" xfId="2830"/>
    <cellStyle name="Standard 9 8 3 4" xfId="2831"/>
    <cellStyle name="Standard 9 8 4" xfId="2832"/>
    <cellStyle name="Standard 9 8 4 2" xfId="2833"/>
    <cellStyle name="Standard 9 8 4 2 2" xfId="2834"/>
    <cellStyle name="Standard 9 8 4 3" xfId="2835"/>
    <cellStyle name="Standard 9 8 5" xfId="2836"/>
    <cellStyle name="Standard 9 8 5 2" xfId="2837"/>
    <cellStyle name="Standard 9 8 6" xfId="2838"/>
    <cellStyle name="Standard 9 9" xfId="2839"/>
    <cellStyle name="Standard 9 9 2" xfId="2840"/>
    <cellStyle name="Standard 9 9 2 2" xfId="2841"/>
    <cellStyle name="Standard 9 9 2 2 2" xfId="2842"/>
    <cellStyle name="Standard 9 9 2 2 2 2" xfId="2843"/>
    <cellStyle name="Standard 9 9 2 2 3" xfId="2844"/>
    <cellStyle name="Standard 9 9 2 3" xfId="2845"/>
    <cellStyle name="Standard 9 9 2 3 2" xfId="2846"/>
    <cellStyle name="Standard 9 9 2 4" xfId="2847"/>
    <cellStyle name="Standard 9 9 3" xfId="2848"/>
    <cellStyle name="Standard 9 9 3 2" xfId="2849"/>
    <cellStyle name="Standard 9 9 3 2 2" xfId="2850"/>
    <cellStyle name="Standard 9 9 3 3" xfId="2851"/>
    <cellStyle name="Standard 9 9 4" xfId="2852"/>
    <cellStyle name="Standard 9 9 4 2" xfId="2853"/>
    <cellStyle name="Standard 9 9 5" xfId="2854"/>
    <cellStyle name="Standard_#2_ambulante_Einrichtungen_Berechnungen_neu" xfId="1335"/>
    <cellStyle name="Standard_1_1_Gesundheitsschutz_Berechnungen 2" xfId="1334"/>
    <cellStyle name="Tsd" xfId="1249"/>
    <cellStyle name="Überschrift 1 2" xfId="1250"/>
    <cellStyle name="Überschrift 1 2 2" xfId="1251"/>
    <cellStyle name="Überschrift 1 2 3" xfId="1252"/>
    <cellStyle name="Überschrift 1 3" xfId="1253"/>
    <cellStyle name="Überschrift 1 3 2" xfId="1254"/>
    <cellStyle name="Überschrift 1 4" xfId="1255"/>
    <cellStyle name="Überschrift 1 4 2" xfId="1256"/>
    <cellStyle name="Überschrift 1 5" xfId="1257"/>
    <cellStyle name="Überschrift 1 6" xfId="1258"/>
    <cellStyle name="Überschrift 2 2" xfId="1259"/>
    <cellStyle name="Überschrift 2 2 2" xfId="1260"/>
    <cellStyle name="Überschrift 2 2 3" xfId="1261"/>
    <cellStyle name="Überschrift 2 3" xfId="1262"/>
    <cellStyle name="Überschrift 2 3 2" xfId="1263"/>
    <cellStyle name="Überschrift 2 4" xfId="1264"/>
    <cellStyle name="Überschrift 2 4 2" xfId="1265"/>
    <cellStyle name="Überschrift 2 5" xfId="1266"/>
    <cellStyle name="Überschrift 2 6" xfId="1267"/>
    <cellStyle name="Überschrift 3 2" xfId="1268"/>
    <cellStyle name="Überschrift 3 2 2" xfId="1269"/>
    <cellStyle name="Überschrift 3 2 3" xfId="1270"/>
    <cellStyle name="Überschrift 3 3" xfId="1271"/>
    <cellStyle name="Überschrift 3 3 2" xfId="1272"/>
    <cellStyle name="Überschrift 3 4" xfId="1273"/>
    <cellStyle name="Überschrift 3 4 2" xfId="1274"/>
    <cellStyle name="Überschrift 3 5" xfId="1275"/>
    <cellStyle name="Überschrift 3 6" xfId="1276"/>
    <cellStyle name="Überschrift 4 2" xfId="1277"/>
    <cellStyle name="Überschrift 4 2 2" xfId="1278"/>
    <cellStyle name="Überschrift 4 2 3" xfId="1279"/>
    <cellStyle name="Überschrift 4 3" xfId="1280"/>
    <cellStyle name="Überschrift 4 3 2" xfId="1281"/>
    <cellStyle name="Überschrift 4 4" xfId="1282"/>
    <cellStyle name="Überschrift 4 4 2" xfId="1283"/>
    <cellStyle name="Überschrift 4 5" xfId="1284"/>
    <cellStyle name="Überschrift 4 6" xfId="1285"/>
    <cellStyle name="Überschrift 5" xfId="1286"/>
    <cellStyle name="Überschrift 5 2" xfId="1287"/>
    <cellStyle name="Überschrift 6" xfId="1288"/>
    <cellStyle name="Überschrift 6 2" xfId="1289"/>
    <cellStyle name="Überschrift 7" xfId="1290"/>
    <cellStyle name="Überschrift 8" xfId="1291"/>
    <cellStyle name="Überschrift 9" xfId="1292"/>
    <cellStyle name="Untertitel" xfId="1293"/>
    <cellStyle name="Untertitel 2" xfId="1294"/>
    <cellStyle name="Verknüpfte Zelle 2" xfId="1295"/>
    <cellStyle name="Verknüpfte Zelle 2 2" xfId="1296"/>
    <cellStyle name="Verknüpfte Zelle 2 3" xfId="1297"/>
    <cellStyle name="Verknüpfte Zelle 3" xfId="1298"/>
    <cellStyle name="Verknüpfte Zelle 3 2" xfId="1299"/>
    <cellStyle name="Verknüpfte Zelle 4" xfId="1300"/>
    <cellStyle name="Verknüpfte Zelle 4 2" xfId="1301"/>
    <cellStyle name="Verknüpfte Zelle 5" xfId="1302"/>
    <cellStyle name="Verknüpfte Zelle 6" xfId="1303"/>
    <cellStyle name="Warnender Text 2" xfId="1304"/>
    <cellStyle name="Warnender Text 2 2" xfId="1305"/>
    <cellStyle name="Warnender Text 3" xfId="1306"/>
    <cellStyle name="Warnender Text 3 2" xfId="1307"/>
    <cellStyle name="Warnender Text 4" xfId="1308"/>
    <cellStyle name="Warnender Text 4 2" xfId="1309"/>
    <cellStyle name="Warnender Text 5" xfId="1310"/>
    <cellStyle name="Warnender Text 6" xfId="1311"/>
    <cellStyle name="Zelle mit 2.Komma" xfId="1324"/>
    <cellStyle name="Zelle mit Rand" xfId="1325"/>
    <cellStyle name="Zelle mit Rand 2" xfId="1326"/>
    <cellStyle name="Zelle überprüfen 2" xfId="1312"/>
    <cellStyle name="Zelle überprüfen 2 2" xfId="1313"/>
    <cellStyle name="Zelle überprüfen 2 3" xfId="1314"/>
    <cellStyle name="Zelle überprüfen 3" xfId="1315"/>
    <cellStyle name="Zelle überprüfen 3 2" xfId="1316"/>
    <cellStyle name="Zelle überprüfen 4" xfId="1317"/>
    <cellStyle name="Zelle überprüfen 4 2" xfId="1318"/>
    <cellStyle name="Zelle überprüfen 5" xfId="1319"/>
    <cellStyle name="Zelle überprüfen 6" xfId="1320"/>
    <cellStyle name="Zwischentitel" xfId="2855"/>
    <cellStyle name="Zwischentitel 2" xfId="2856"/>
  </cellStyles>
  <dxfs count="2">
    <dxf>
      <font>
        <b/>
        <i val="0"/>
        <sz val="8"/>
        <name val="Arial"/>
        <scheme val="none"/>
      </font>
    </dxf>
    <dxf>
      <font>
        <sz val="8"/>
        <name val="Arial"/>
        <scheme val="none"/>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1"/>
      <tableStyleElement type="headerRow" dxfId="0"/>
    </tableStyle>
  </tableStyles>
  <colors>
    <mruColors>
      <color rgb="FFE5F2F9"/>
      <color rgb="FF0082C4"/>
      <color rgb="FF4CA7D6"/>
      <color rgb="FFFFFFFF"/>
    </mruColors>
  </colors>
  <extLst>
    <ext xmlns:x14="http://schemas.microsoft.com/office/spreadsheetml/2009/9/main" uri="{46F421CA-312F-682f-3DD2-61675219B42D}">
      <x14:dxfs count="8">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name val="Arial"/>
            <scheme val="none"/>
          </font>
          <fill>
            <patternFill>
              <bgColor rgb="FFE5F2F9"/>
            </patternFill>
          </fill>
        </dxf>
        <dxf>
          <font>
            <sz val="8"/>
            <name val="Arial"/>
            <scheme val="none"/>
          </font>
          <fill>
            <patternFill>
              <bgColor rgb="FFE5F2F9"/>
            </patternFill>
          </fill>
        </dxf>
      </x14:dxfs>
    </ext>
    <ext xmlns:x14="http://schemas.microsoft.com/office/spreadsheetml/2009/9/main" uri="{EB79DEF2-80B8-43e5-95BD-54CBDDF9020C}">
      <x14:slicerStyles defaultSlicerStyle="SlicerStyleLight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[1_GPR_Grafik_iB_EW_2023_interaktiv.xlsx]Pivot Personal je 1000 EW!PivotTable1</c:name>
    <c:fmtId val="7"/>
  </c:pivotSource>
  <c:chart>
    <c:autoTitleDeleted val="0"/>
    <c:pivotFmts>
      <c:pivotFmt>
        <c:idx val="0"/>
        <c:spPr>
          <a:solidFill>
            <a:srgbClr val="98999B"/>
          </a:solidFill>
          <a:ln>
            <a:solidFill>
              <a:srgbClr val="FFFFFF"/>
            </a:solidFill>
            <a:prstDash val="solid"/>
          </a:ln>
        </c:spPr>
        <c:marker>
          <c:symbol val="none"/>
        </c:marker>
      </c:pivotFmt>
      <c:pivotFmt>
        <c:idx val="1"/>
        <c:spPr>
          <a:solidFill>
            <a:srgbClr val="CECFD0"/>
          </a:solidFill>
          <a:ln>
            <a:solidFill>
              <a:srgbClr val="FFFFFF"/>
            </a:solidFill>
            <a:prstDash val="solid"/>
          </a:ln>
        </c:spPr>
        <c:marker>
          <c:symbol val="none"/>
        </c:marker>
      </c:pivotFmt>
      <c:pivotFmt>
        <c:idx val="2"/>
        <c:spPr>
          <a:solidFill>
            <a:srgbClr val="4CA7D6"/>
          </a:solidFill>
          <a:ln>
            <a:solidFill>
              <a:srgbClr val="FFFFFF"/>
            </a:solidFill>
            <a:prstDash val="solid"/>
          </a:ln>
        </c:spPr>
        <c:marker>
          <c:symbol val="none"/>
        </c:marker>
      </c:pivotFmt>
      <c:pivotFmt>
        <c:idx val="3"/>
        <c:spPr>
          <a:solidFill>
            <a:srgbClr val="0082C4"/>
          </a:solidFill>
          <a:ln>
            <a:solidFill>
              <a:srgbClr val="FFFFFF"/>
            </a:solidFill>
            <a:prstDash val="solid"/>
          </a:ln>
        </c:spPr>
        <c:marker>
          <c:symbol val="none"/>
        </c:marker>
      </c:pivotFmt>
      <c:pivotFmt>
        <c:idx val="4"/>
        <c:spPr>
          <a:solidFill>
            <a:srgbClr val="98999B"/>
          </a:solidFill>
          <a:ln>
            <a:solidFill>
              <a:srgbClr val="FFFFFF"/>
            </a:solidFill>
            <a:prstDash val="solid"/>
          </a:ln>
        </c:spPr>
        <c:marker>
          <c:symbol val="none"/>
        </c:marker>
      </c:pivotFmt>
      <c:pivotFmt>
        <c:idx val="5"/>
        <c:spPr>
          <a:solidFill>
            <a:srgbClr val="CECFD0"/>
          </a:solidFill>
          <a:ln>
            <a:solidFill>
              <a:srgbClr val="FFFFFF"/>
            </a:solidFill>
            <a:prstDash val="solid"/>
          </a:ln>
        </c:spPr>
        <c:marker>
          <c:symbol val="none"/>
        </c:marker>
      </c:pivotFmt>
      <c:pivotFmt>
        <c:idx val="6"/>
        <c:spPr>
          <a:solidFill>
            <a:srgbClr val="4CA7D6"/>
          </a:solidFill>
          <a:ln>
            <a:solidFill>
              <a:srgbClr val="FFFFFF"/>
            </a:solidFill>
            <a:prstDash val="solid"/>
          </a:ln>
        </c:spPr>
        <c:marker>
          <c:symbol val="none"/>
        </c:marker>
      </c:pivotFmt>
      <c:pivotFmt>
        <c:idx val="7"/>
        <c:spPr>
          <a:solidFill>
            <a:srgbClr val="0082C4"/>
          </a:solidFill>
          <a:ln>
            <a:solidFill>
              <a:srgbClr val="FFFFFF"/>
            </a:solidFill>
            <a:prstDash val="solid"/>
          </a:ln>
        </c:spPr>
        <c:marker>
          <c:symbol val="none"/>
        </c:marker>
      </c:pivotFmt>
      <c:pivotFmt>
        <c:idx val="8"/>
        <c:spPr>
          <a:solidFill>
            <a:srgbClr val="98999B"/>
          </a:solidFill>
          <a:ln>
            <a:solidFill>
              <a:srgbClr val="FFFFFF"/>
            </a:solidFill>
            <a:prstDash val="solid"/>
          </a:ln>
        </c:spPr>
        <c:marker>
          <c:symbol val="none"/>
        </c:marker>
      </c:pivotFmt>
      <c:pivotFmt>
        <c:idx val="9"/>
        <c:spPr>
          <a:solidFill>
            <a:srgbClr val="CECFD0"/>
          </a:solidFill>
          <a:ln>
            <a:solidFill>
              <a:srgbClr val="FFFFFF"/>
            </a:solidFill>
            <a:prstDash val="solid"/>
          </a:ln>
        </c:spPr>
        <c:marker>
          <c:symbol val="none"/>
        </c:marker>
      </c:pivotFmt>
      <c:pivotFmt>
        <c:idx val="10"/>
        <c:spPr>
          <a:solidFill>
            <a:srgbClr val="4CA7D6"/>
          </a:solidFill>
          <a:ln>
            <a:solidFill>
              <a:srgbClr val="FFFFFF"/>
            </a:solidFill>
            <a:prstDash val="solid"/>
          </a:ln>
        </c:spPr>
        <c:marker>
          <c:symbol val="none"/>
        </c:marker>
      </c:pivotFmt>
      <c:pivotFmt>
        <c:idx val="11"/>
        <c:spPr>
          <a:solidFill>
            <a:srgbClr val="0082C4"/>
          </a:solidFill>
          <a:ln>
            <a:solidFill>
              <a:srgbClr val="FFFFFF"/>
            </a:solidFill>
            <a:prstDash val="solid"/>
          </a:ln>
        </c:spPr>
        <c:marker>
          <c:symbol val="none"/>
        </c:marker>
      </c:pivotFmt>
      <c:pivotFmt>
        <c:idx val="12"/>
        <c:spPr>
          <a:solidFill>
            <a:srgbClr val="98999B"/>
          </a:solidFill>
          <a:ln>
            <a:solidFill>
              <a:srgbClr val="FFFFFF"/>
            </a:solidFill>
            <a:prstDash val="solid"/>
          </a:ln>
        </c:spPr>
        <c:marker>
          <c:symbol val="none"/>
        </c:marker>
      </c:pivotFmt>
      <c:pivotFmt>
        <c:idx val="13"/>
        <c:spPr>
          <a:solidFill>
            <a:srgbClr val="CECFD0"/>
          </a:solidFill>
          <a:ln>
            <a:solidFill>
              <a:srgbClr val="FFFFFF"/>
            </a:solidFill>
            <a:prstDash val="solid"/>
          </a:ln>
        </c:spPr>
        <c:marker>
          <c:symbol val="none"/>
        </c:marker>
      </c:pivotFmt>
      <c:pivotFmt>
        <c:idx val="14"/>
        <c:spPr>
          <a:solidFill>
            <a:srgbClr val="4CA7D6"/>
          </a:solidFill>
          <a:ln>
            <a:solidFill>
              <a:srgbClr val="FFFFFF"/>
            </a:solidFill>
            <a:prstDash val="solid"/>
          </a:ln>
        </c:spPr>
        <c:marker>
          <c:symbol val="none"/>
        </c:marker>
      </c:pivotFmt>
      <c:pivotFmt>
        <c:idx val="15"/>
        <c:spPr>
          <a:solidFill>
            <a:srgbClr val="0082C4"/>
          </a:solidFill>
          <a:ln>
            <a:solidFill>
              <a:srgbClr val="FFFFFF"/>
            </a:solidFill>
            <a:prstDash val="solid"/>
          </a:ln>
        </c:spPr>
        <c:marker>
          <c:symbol val="none"/>
        </c:marker>
      </c:pivotFmt>
      <c:pivotFmt>
        <c:idx val="16"/>
        <c:spPr>
          <a:solidFill>
            <a:srgbClr val="98999B"/>
          </a:solidFill>
          <a:ln>
            <a:solidFill>
              <a:srgbClr val="FFFFFF"/>
            </a:solidFill>
            <a:prstDash val="solid"/>
          </a:ln>
        </c:spPr>
        <c:marker>
          <c:symbol val="none"/>
        </c:marker>
      </c:pivotFmt>
      <c:pivotFmt>
        <c:idx val="17"/>
        <c:spPr>
          <a:solidFill>
            <a:srgbClr val="CECFD0"/>
          </a:solidFill>
          <a:ln>
            <a:solidFill>
              <a:srgbClr val="FFFFFF"/>
            </a:solidFill>
            <a:prstDash val="solid"/>
          </a:ln>
        </c:spPr>
        <c:marker>
          <c:symbol val="none"/>
        </c:marker>
      </c:pivotFmt>
      <c:pivotFmt>
        <c:idx val="18"/>
        <c:spPr>
          <a:solidFill>
            <a:srgbClr val="4CA7D6"/>
          </a:solidFill>
          <a:ln>
            <a:solidFill>
              <a:srgbClr val="FFFFFF"/>
            </a:solidFill>
            <a:prstDash val="solid"/>
          </a:ln>
        </c:spPr>
        <c:marker>
          <c:symbol val="none"/>
        </c:marker>
      </c:pivotFmt>
      <c:pivotFmt>
        <c:idx val="19"/>
        <c:spPr>
          <a:solidFill>
            <a:srgbClr val="0082C4"/>
          </a:solidFill>
          <a:ln>
            <a:solidFill>
              <a:srgbClr val="FFFFFF"/>
            </a:solidFill>
            <a:prstDash val="solid"/>
          </a:ln>
        </c:spPr>
        <c:marker>
          <c:symbol val="none"/>
        </c:marker>
      </c:pivotFmt>
      <c:pivotFmt>
        <c:idx val="20"/>
        <c:spPr>
          <a:solidFill>
            <a:srgbClr val="98999B"/>
          </a:solidFill>
          <a:ln>
            <a:solidFill>
              <a:srgbClr val="FFFFFF"/>
            </a:solidFill>
            <a:prstDash val="solid"/>
          </a:ln>
        </c:spPr>
        <c:marker>
          <c:symbol val="none"/>
        </c:marker>
      </c:pivotFmt>
      <c:pivotFmt>
        <c:idx val="21"/>
        <c:spPr>
          <a:solidFill>
            <a:srgbClr val="CECFD0"/>
          </a:solidFill>
          <a:ln>
            <a:solidFill>
              <a:srgbClr val="FFFFFF"/>
            </a:solidFill>
            <a:prstDash val="solid"/>
          </a:ln>
        </c:spPr>
        <c:marker>
          <c:symbol val="none"/>
        </c:marker>
      </c:pivotFmt>
      <c:pivotFmt>
        <c:idx val="22"/>
        <c:spPr>
          <a:solidFill>
            <a:srgbClr val="4CA7D6"/>
          </a:solidFill>
          <a:ln>
            <a:solidFill>
              <a:srgbClr val="FFFFFF"/>
            </a:solidFill>
            <a:prstDash val="solid"/>
          </a:ln>
        </c:spPr>
        <c:marker>
          <c:symbol val="none"/>
        </c:marker>
      </c:pivotFmt>
      <c:pivotFmt>
        <c:idx val="23"/>
        <c:spPr>
          <a:solidFill>
            <a:srgbClr val="0082C4"/>
          </a:solidFill>
          <a:ln>
            <a:solidFill>
              <a:srgbClr val="FFFFFF"/>
            </a:solidFill>
            <a:prstDash val="solid"/>
          </a:ln>
        </c:spPr>
        <c:marker>
          <c:symbol val="none"/>
        </c:marker>
      </c:pivotFmt>
    </c:pivotFmts>
    <c:plotArea>
      <c:layout/>
      <c:barChart>
        <c:barDir val="bar"/>
        <c:grouping val="clustered"/>
        <c:varyColors val="0"/>
        <c:ser>
          <c:idx val="0"/>
          <c:order val="0"/>
          <c:tx>
            <c:strRef>
              <c:f>'Pivot Personal je 1000 EW'!$B$3</c:f>
              <c:strCache>
                <c:ptCount val="1"/>
                <c:pt idx="0">
                  <c:v>Summe von Maximum</c:v>
                </c:pt>
              </c:strCache>
            </c:strRef>
          </c:tx>
          <c:spPr>
            <a:solidFill>
              <a:srgbClr val="CECFD0"/>
            </a:solidFill>
            <a:ln>
              <a:solidFill>
                <a:srgbClr val="FFFFFF"/>
              </a:solidFill>
              <a:prstDash val="solid"/>
            </a:ln>
          </c:spPr>
          <c:invertIfNegative val="0"/>
          <c:cat>
            <c:strRef>
              <c:f>'Pivot Personal je 1000 EW'!$A$4:$A$11</c:f>
              <c:strCache>
                <c:ptCount val="7"/>
                <c:pt idx="0">
                  <c:v>7</c:v>
                </c:pt>
                <c:pt idx="1">
                  <c:v>6</c:v>
                </c:pt>
                <c:pt idx="2">
                  <c:v>5</c:v>
                </c:pt>
                <c:pt idx="3">
                  <c:v>4</c:v>
                </c:pt>
                <c:pt idx="4">
                  <c:v>3</c:v>
                </c:pt>
                <c:pt idx="5">
                  <c:v>2</c:v>
                </c:pt>
                <c:pt idx="6">
                  <c:v>1</c:v>
                </c:pt>
              </c:strCache>
            </c:strRef>
          </c:cat>
          <c:val>
            <c:numRef>
              <c:f>'Pivot Personal je 1000 EW'!$B$4:$B$11</c:f>
              <c:numCache>
                <c:formatCode>General</c:formatCode>
                <c:ptCount val="7"/>
                <c:pt idx="0">
                  <c:v>12</c:v>
                </c:pt>
                <c:pt idx="1">
                  <c:v>5.5</c:v>
                </c:pt>
                <c:pt idx="2">
                  <c:v>6.1</c:v>
                </c:pt>
                <c:pt idx="3">
                  <c:v>1.9</c:v>
                </c:pt>
                <c:pt idx="4">
                  <c:v>30.6</c:v>
                </c:pt>
                <c:pt idx="5">
                  <c:v>33.700000000000003</c:v>
                </c:pt>
                <c:pt idx="6">
                  <c:v>1.5</c:v>
                </c:pt>
              </c:numCache>
            </c:numRef>
          </c:val>
          <c:extLst>
            <c:ext xmlns:c16="http://schemas.microsoft.com/office/drawing/2014/chart" uri="{C3380CC4-5D6E-409C-BE32-E72D297353CC}">
              <c16:uniqueId val="{00000000-20E6-4C89-A9EF-46A3206255F5}"/>
            </c:ext>
          </c:extLst>
        </c:ser>
        <c:ser>
          <c:idx val="1"/>
          <c:order val="1"/>
          <c:tx>
            <c:strRef>
              <c:f>'Pivot Personal je 1000 EW'!$C$3</c:f>
              <c:strCache>
                <c:ptCount val="1"/>
                <c:pt idx="0">
                  <c:v>Summe von Minimum</c:v>
                </c:pt>
              </c:strCache>
            </c:strRef>
          </c:tx>
          <c:spPr>
            <a:solidFill>
              <a:srgbClr val="98999B"/>
            </a:solidFill>
            <a:ln>
              <a:solidFill>
                <a:srgbClr val="FFFFFF"/>
              </a:solidFill>
              <a:prstDash val="solid"/>
            </a:ln>
          </c:spPr>
          <c:invertIfNegative val="0"/>
          <c:cat>
            <c:strRef>
              <c:f>'Pivot Personal je 1000 EW'!$A$4:$A$11</c:f>
              <c:strCache>
                <c:ptCount val="7"/>
                <c:pt idx="0">
                  <c:v>7</c:v>
                </c:pt>
                <c:pt idx="1">
                  <c:v>6</c:v>
                </c:pt>
                <c:pt idx="2">
                  <c:v>5</c:v>
                </c:pt>
                <c:pt idx="3">
                  <c:v>4</c:v>
                </c:pt>
                <c:pt idx="4">
                  <c:v>3</c:v>
                </c:pt>
                <c:pt idx="5">
                  <c:v>2</c:v>
                </c:pt>
                <c:pt idx="6">
                  <c:v>1</c:v>
                </c:pt>
              </c:strCache>
            </c:strRef>
          </c:cat>
          <c:val>
            <c:numRef>
              <c:f>'Pivot Personal je 1000 EW'!$C$4:$C$11</c:f>
              <c:numCache>
                <c:formatCode>General</c:formatCode>
                <c:ptCount val="7"/>
                <c:pt idx="0">
                  <c:v>3.3</c:v>
                </c:pt>
                <c:pt idx="1">
                  <c:v>5.5</c:v>
                </c:pt>
                <c:pt idx="2">
                  <c:v>1.8</c:v>
                </c:pt>
                <c:pt idx="3">
                  <c:v>0.6</c:v>
                </c:pt>
                <c:pt idx="4">
                  <c:v>21.4</c:v>
                </c:pt>
                <c:pt idx="5">
                  <c:v>27.2</c:v>
                </c:pt>
                <c:pt idx="6">
                  <c:v>0.3</c:v>
                </c:pt>
              </c:numCache>
            </c:numRef>
          </c:val>
          <c:extLst>
            <c:ext xmlns:c16="http://schemas.microsoft.com/office/drawing/2014/chart" uri="{C3380CC4-5D6E-409C-BE32-E72D297353CC}">
              <c16:uniqueId val="{00000001-20E6-4C89-A9EF-46A3206255F5}"/>
            </c:ext>
          </c:extLst>
        </c:ser>
        <c:ser>
          <c:idx val="2"/>
          <c:order val="2"/>
          <c:tx>
            <c:strRef>
              <c:f>'Pivot Personal je 1000 EW'!$D$3</c:f>
              <c:strCache>
                <c:ptCount val="1"/>
                <c:pt idx="0">
                  <c:v>Summe von Deutschland</c:v>
                </c:pt>
              </c:strCache>
            </c:strRef>
          </c:tx>
          <c:spPr>
            <a:solidFill>
              <a:srgbClr val="4CA7D6"/>
            </a:solidFill>
            <a:ln>
              <a:solidFill>
                <a:srgbClr val="FFFFFF"/>
              </a:solidFill>
              <a:prstDash val="solid"/>
            </a:ln>
          </c:spPr>
          <c:invertIfNegative val="0"/>
          <c:cat>
            <c:strRef>
              <c:f>'Pivot Personal je 1000 EW'!$A$4:$A$11</c:f>
              <c:strCache>
                <c:ptCount val="7"/>
                <c:pt idx="0">
                  <c:v>7</c:v>
                </c:pt>
                <c:pt idx="1">
                  <c:v>6</c:v>
                </c:pt>
                <c:pt idx="2">
                  <c:v>5</c:v>
                </c:pt>
                <c:pt idx="3">
                  <c:v>4</c:v>
                </c:pt>
                <c:pt idx="4">
                  <c:v>3</c:v>
                </c:pt>
                <c:pt idx="5">
                  <c:v>2</c:v>
                </c:pt>
                <c:pt idx="6">
                  <c:v>1</c:v>
                </c:pt>
              </c:strCache>
            </c:strRef>
          </c:cat>
          <c:val>
            <c:numRef>
              <c:f>'Pivot Personal je 1000 EW'!$D$4:$D$11</c:f>
              <c:numCache>
                <c:formatCode>General</c:formatCode>
                <c:ptCount val="7"/>
                <c:pt idx="0">
                  <c:v>7.1</c:v>
                </c:pt>
                <c:pt idx="1">
                  <c:v>5.5</c:v>
                </c:pt>
                <c:pt idx="2">
                  <c:v>2.7</c:v>
                </c:pt>
                <c:pt idx="3">
                  <c:v>1.1000000000000001</c:v>
                </c:pt>
                <c:pt idx="4">
                  <c:v>25.7</c:v>
                </c:pt>
                <c:pt idx="5">
                  <c:v>29.2</c:v>
                </c:pt>
                <c:pt idx="6">
                  <c:v>0.6</c:v>
                </c:pt>
              </c:numCache>
            </c:numRef>
          </c:val>
          <c:extLst>
            <c:ext xmlns:c16="http://schemas.microsoft.com/office/drawing/2014/chart" uri="{C3380CC4-5D6E-409C-BE32-E72D297353CC}">
              <c16:uniqueId val="{00000002-20E6-4C89-A9EF-46A3206255F5}"/>
            </c:ext>
          </c:extLst>
        </c:ser>
        <c:ser>
          <c:idx val="3"/>
          <c:order val="3"/>
          <c:tx>
            <c:strRef>
              <c:f>'Pivot Personal je 1000 EW'!$E$3</c:f>
              <c:strCache>
                <c:ptCount val="1"/>
                <c:pt idx="0">
                  <c:v>Summe von Anteil an den Beschäftigten insg. In % wB</c:v>
                </c:pt>
              </c:strCache>
            </c:strRef>
          </c:tx>
          <c:spPr>
            <a:solidFill>
              <a:srgbClr val="0082C4"/>
            </a:solidFill>
            <a:ln>
              <a:solidFill>
                <a:srgbClr val="FFFFFF"/>
              </a:solidFill>
              <a:prstDash val="solid"/>
            </a:ln>
          </c:spPr>
          <c:invertIfNegative val="0"/>
          <c:cat>
            <c:strRef>
              <c:f>'Pivot Personal je 1000 EW'!$A$4:$A$11</c:f>
              <c:strCache>
                <c:ptCount val="7"/>
                <c:pt idx="0">
                  <c:v>7</c:v>
                </c:pt>
                <c:pt idx="1">
                  <c:v>6</c:v>
                </c:pt>
                <c:pt idx="2">
                  <c:v>5</c:v>
                </c:pt>
                <c:pt idx="3">
                  <c:v>4</c:v>
                </c:pt>
                <c:pt idx="4">
                  <c:v>3</c:v>
                </c:pt>
                <c:pt idx="5">
                  <c:v>2</c:v>
                </c:pt>
                <c:pt idx="6">
                  <c:v>1</c:v>
                </c:pt>
              </c:strCache>
            </c:strRef>
          </c:cat>
          <c:val>
            <c:numRef>
              <c:f>'Pivot Personal je 1000 EW'!$E$4:$E$11</c:f>
              <c:numCache>
                <c:formatCode>General</c:formatCode>
                <c:ptCount val="7"/>
                <c:pt idx="0">
                  <c:v>11.4</c:v>
                </c:pt>
                <c:pt idx="1">
                  <c:v>5.5</c:v>
                </c:pt>
                <c:pt idx="2">
                  <c:v>2.2000000000000002</c:v>
                </c:pt>
                <c:pt idx="3">
                  <c:v>1.1000000000000001</c:v>
                </c:pt>
                <c:pt idx="4">
                  <c:v>25.5</c:v>
                </c:pt>
                <c:pt idx="5">
                  <c:v>27.4</c:v>
                </c:pt>
                <c:pt idx="6">
                  <c:v>0.3</c:v>
                </c:pt>
              </c:numCache>
            </c:numRef>
          </c:val>
          <c:extLst>
            <c:ext xmlns:c16="http://schemas.microsoft.com/office/drawing/2014/chart" uri="{C3380CC4-5D6E-409C-BE32-E72D297353CC}">
              <c16:uniqueId val="{00000003-20E6-4C89-A9EF-46A3206255F5}"/>
            </c:ext>
          </c:extLst>
        </c:ser>
        <c:dLbls>
          <c:showLegendKey val="0"/>
          <c:showVal val="0"/>
          <c:showCatName val="0"/>
          <c:showSerName val="0"/>
          <c:showPercent val="0"/>
          <c:showBubbleSize val="0"/>
        </c:dLbls>
        <c:gapWidth val="150"/>
        <c:axId val="287181440"/>
        <c:axId val="287195520"/>
      </c:barChart>
      <c:catAx>
        <c:axId val="287181440"/>
        <c:scaling>
          <c:orientation val="minMax"/>
        </c:scaling>
        <c:delete val="0"/>
        <c:axPos val="l"/>
        <c:numFmt formatCode="General" sourceLinked="0"/>
        <c:majorTickMark val="none"/>
        <c:minorTickMark val="none"/>
        <c:tickLblPos val="none"/>
        <c:spPr>
          <a:ln w="9525">
            <a:solidFill>
              <a:srgbClr val="000000"/>
            </a:solidFill>
            <a:prstDash val="solid"/>
          </a:ln>
        </c:spPr>
        <c:crossAx val="287195520"/>
        <c:crosses val="autoZero"/>
        <c:auto val="1"/>
        <c:lblAlgn val="ctr"/>
        <c:lblOffset val="100"/>
        <c:noMultiLvlLbl val="0"/>
      </c:catAx>
      <c:valAx>
        <c:axId val="287195520"/>
        <c:scaling>
          <c:orientation val="minMax"/>
          <c:max val="35"/>
          <c:min val="0"/>
        </c:scaling>
        <c:delete val="0"/>
        <c:axPos val="b"/>
        <c:majorGridlines>
          <c:spPr>
            <a:ln w="9525">
              <a:solidFill>
                <a:srgbClr val="87888A"/>
              </a:solidFill>
              <a:prstDash val="solid"/>
            </a:ln>
          </c:spPr>
        </c:majorGridlines>
        <c:numFmt formatCode="###\ ###\ ###;\-###\ ###\ ##0;0" sourceLinked="0"/>
        <c:majorTickMark val="none"/>
        <c:minorTickMark val="none"/>
        <c:tickLblPos val="nextTo"/>
        <c:spPr>
          <a:ln w="25400">
            <a:noFill/>
          </a:ln>
        </c:spPr>
        <c:crossAx val="287181440"/>
        <c:crosses val="autoZero"/>
        <c:crossBetween val="between"/>
        <c:majorUnit val="5"/>
      </c:valAx>
      <c:spPr>
        <a:solidFill>
          <a:schemeClr val="bg1"/>
        </a:solidFill>
        <a:ln w="25400">
          <a:noFill/>
        </a:ln>
      </c:spPr>
    </c:plotArea>
    <c:plotVisOnly val="1"/>
    <c:dispBlanksAs val="gap"/>
    <c:showDLblsOverMax val="0"/>
  </c:chart>
  <c:spPr>
    <a:noFill/>
    <a:ln w="9525">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19049</xdr:colOff>
      <xdr:row>5</xdr:row>
      <xdr:rowOff>0</xdr:rowOff>
    </xdr:from>
    <xdr:to>
      <xdr:col>2</xdr:col>
      <xdr:colOff>193049</xdr:colOff>
      <xdr:row>9</xdr:row>
      <xdr:rowOff>47625</xdr:rowOff>
    </xdr:to>
    <xdr:sp macro="" textlink="">
      <xdr:nvSpPr>
        <xdr:cNvPr id="2" name="Textfeld 1"/>
        <xdr:cNvSpPr txBox="1"/>
      </xdr:nvSpPr>
      <xdr:spPr>
        <a:xfrm>
          <a:off x="19049" y="638175"/>
          <a:ext cx="9360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Gesundheits-</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schutz</a:t>
          </a:r>
        </a:p>
      </xdr:txBody>
    </xdr:sp>
    <xdr:clientData/>
  </xdr:twoCellAnchor>
  <xdr:twoCellAnchor>
    <xdr:from>
      <xdr:col>1</xdr:col>
      <xdr:colOff>0</xdr:colOff>
      <xdr:row>9</xdr:row>
      <xdr:rowOff>142875</xdr:rowOff>
    </xdr:from>
    <xdr:to>
      <xdr:col>2</xdr:col>
      <xdr:colOff>174000</xdr:colOff>
      <xdr:row>14</xdr:row>
      <xdr:rowOff>66675</xdr:rowOff>
    </xdr:to>
    <xdr:sp macro="" textlink="">
      <xdr:nvSpPr>
        <xdr:cNvPr id="3" name="Textfeld 2"/>
        <xdr:cNvSpPr txBox="1"/>
      </xdr:nvSpPr>
      <xdr:spPr>
        <a:xfrm>
          <a:off x="0" y="1390650"/>
          <a:ext cx="936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Ambulante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Einrichtungen</a:t>
          </a:r>
        </a:p>
      </xdr:txBody>
    </xdr:sp>
    <xdr:clientData/>
  </xdr:twoCellAnchor>
  <xdr:twoCellAnchor>
    <xdr:from>
      <xdr:col>1</xdr:col>
      <xdr:colOff>0</xdr:colOff>
      <xdr:row>15</xdr:row>
      <xdr:rowOff>9525</xdr:rowOff>
    </xdr:from>
    <xdr:to>
      <xdr:col>2</xdr:col>
      <xdr:colOff>174000</xdr:colOff>
      <xdr:row>19</xdr:row>
      <xdr:rowOff>76200</xdr:rowOff>
    </xdr:to>
    <xdr:sp macro="" textlink="">
      <xdr:nvSpPr>
        <xdr:cNvPr id="4" name="Textfeld 3"/>
        <xdr:cNvSpPr txBox="1"/>
      </xdr:nvSpPr>
      <xdr:spPr>
        <a:xfrm>
          <a:off x="0" y="2171700"/>
          <a:ext cx="93600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Stationäre und </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teilstationäre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Einrichtungen</a:t>
          </a:r>
        </a:p>
      </xdr:txBody>
    </xdr:sp>
    <xdr:clientData/>
  </xdr:twoCellAnchor>
  <xdr:twoCellAnchor>
    <xdr:from>
      <xdr:col>1</xdr:col>
      <xdr:colOff>0</xdr:colOff>
      <xdr:row>20</xdr:row>
      <xdr:rowOff>28575</xdr:rowOff>
    </xdr:from>
    <xdr:to>
      <xdr:col>2</xdr:col>
      <xdr:colOff>174000</xdr:colOff>
      <xdr:row>24</xdr:row>
      <xdr:rowOff>85725</xdr:rowOff>
    </xdr:to>
    <xdr:sp macro="" textlink="">
      <xdr:nvSpPr>
        <xdr:cNvPr id="5" name="Textfeld 4"/>
        <xdr:cNvSpPr txBox="1"/>
      </xdr:nvSpPr>
      <xdr:spPr>
        <a:xfrm>
          <a:off x="0" y="2952750"/>
          <a:ext cx="93600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Rettungs-dienste</a:t>
          </a:r>
        </a:p>
      </xdr:txBody>
    </xdr:sp>
    <xdr:clientData/>
  </xdr:twoCellAnchor>
  <xdr:twoCellAnchor>
    <xdr:from>
      <xdr:col>1</xdr:col>
      <xdr:colOff>0</xdr:colOff>
      <xdr:row>25</xdr:row>
      <xdr:rowOff>19050</xdr:rowOff>
    </xdr:from>
    <xdr:to>
      <xdr:col>2</xdr:col>
      <xdr:colOff>174000</xdr:colOff>
      <xdr:row>29</xdr:row>
      <xdr:rowOff>95250</xdr:rowOff>
    </xdr:to>
    <xdr:sp macro="" textlink="">
      <xdr:nvSpPr>
        <xdr:cNvPr id="6" name="Textfeld 5"/>
        <xdr:cNvSpPr txBox="1"/>
      </xdr:nvSpPr>
      <xdr:spPr>
        <a:xfrm>
          <a:off x="0" y="3705225"/>
          <a:ext cx="936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in der Verwaltung</a:t>
          </a:r>
        </a:p>
      </xdr:txBody>
    </xdr:sp>
    <xdr:clientData/>
  </xdr:twoCellAnchor>
  <xdr:twoCellAnchor>
    <xdr:from>
      <xdr:col>1</xdr:col>
      <xdr:colOff>0</xdr:colOff>
      <xdr:row>30</xdr:row>
      <xdr:rowOff>85725</xdr:rowOff>
    </xdr:from>
    <xdr:to>
      <xdr:col>2</xdr:col>
      <xdr:colOff>174000</xdr:colOff>
      <xdr:row>35</xdr:row>
      <xdr:rowOff>9525</xdr:rowOff>
    </xdr:to>
    <xdr:sp macro="" textlink="">
      <xdr:nvSpPr>
        <xdr:cNvPr id="7" name="Textfeld 6"/>
        <xdr:cNvSpPr txBox="1"/>
      </xdr:nvSpPr>
      <xdr:spPr>
        <a:xfrm>
          <a:off x="0" y="4533900"/>
          <a:ext cx="936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Sonstige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Einrichtungen</a:t>
          </a:r>
          <a:r>
            <a:rPr lang="de-DE" sz="800" baseline="30000">
              <a:latin typeface="Arial" panose="020B0604020202020204" pitchFamily="34" charset="0"/>
              <a:cs typeface="Arial" panose="020B0604020202020204" pitchFamily="34" charset="0"/>
            </a:rPr>
            <a:t>1)</a:t>
          </a:r>
          <a:endParaRPr lang="de-DE" sz="800">
            <a:latin typeface="Arial" panose="020B0604020202020204" pitchFamily="34" charset="0"/>
            <a:cs typeface="Arial" panose="020B0604020202020204" pitchFamily="34" charset="0"/>
          </a:endParaRPr>
        </a:p>
      </xdr:txBody>
    </xdr:sp>
    <xdr:clientData/>
  </xdr:twoCellAnchor>
  <xdr:twoCellAnchor>
    <xdr:from>
      <xdr:col>1</xdr:col>
      <xdr:colOff>0</xdr:colOff>
      <xdr:row>35</xdr:row>
      <xdr:rowOff>114300</xdr:rowOff>
    </xdr:from>
    <xdr:to>
      <xdr:col>2</xdr:col>
      <xdr:colOff>174000</xdr:colOff>
      <xdr:row>40</xdr:row>
      <xdr:rowOff>28575</xdr:rowOff>
    </xdr:to>
    <xdr:sp macro="" textlink="">
      <xdr:nvSpPr>
        <xdr:cNvPr id="8" name="Textfeld 7"/>
        <xdr:cNvSpPr txBox="1"/>
      </xdr:nvSpPr>
      <xdr:spPr>
        <a:xfrm>
          <a:off x="0" y="5324475"/>
          <a:ext cx="93600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Vorleistungs-</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einrichtungen</a:t>
          </a:r>
        </a:p>
      </xdr:txBody>
    </xdr:sp>
    <xdr:clientData/>
  </xdr:twoCellAnchor>
  <xdr:twoCellAnchor>
    <xdr:from>
      <xdr:col>8</xdr:col>
      <xdr:colOff>266700</xdr:colOff>
      <xdr:row>36</xdr:row>
      <xdr:rowOff>22577</xdr:rowOff>
    </xdr:from>
    <xdr:to>
      <xdr:col>9</xdr:col>
      <xdr:colOff>600078</xdr:colOff>
      <xdr:row>40</xdr:row>
      <xdr:rowOff>114714</xdr:rowOff>
    </xdr:to>
    <xdr:grpSp>
      <xdr:nvGrpSpPr>
        <xdr:cNvPr id="12" name="Gruppieren 11"/>
        <xdr:cNvGrpSpPr/>
      </xdr:nvGrpSpPr>
      <xdr:grpSpPr>
        <a:xfrm>
          <a:off x="5781675" y="5508977"/>
          <a:ext cx="1095378" cy="701737"/>
          <a:chOff x="7391399" y="4178313"/>
          <a:chExt cx="1057278" cy="701737"/>
        </a:xfrm>
      </xdr:grpSpPr>
      <xdr:sp macro="" textlink="">
        <xdr:nvSpPr>
          <xdr:cNvPr id="17" name="B:4"/>
          <xdr:cNvSpPr>
            <a:spLocks/>
          </xdr:cNvSpPr>
        </xdr:nvSpPr>
        <xdr:spPr>
          <a:xfrm>
            <a:off x="7391399" y="4198575"/>
            <a:ext cx="87490" cy="89255"/>
          </a:xfrm>
          <a:prstGeom prst="rect">
            <a:avLst/>
          </a:prstGeom>
          <a:solidFill>
            <a:srgbClr val="0082C4"/>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18" name="Textfeld 21"/>
          <xdr:cNvSpPr txBox="1"/>
        </xdr:nvSpPr>
        <xdr:spPr>
          <a:xfrm>
            <a:off x="7528883" y="4178313"/>
            <a:ext cx="589506" cy="137148"/>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Land     </a:t>
            </a:r>
          </a:p>
        </xdr:txBody>
      </xdr:sp>
      <xdr:sp macro="" textlink="">
        <xdr:nvSpPr>
          <xdr:cNvPr id="19" name="B:2"/>
          <xdr:cNvSpPr>
            <a:spLocks/>
          </xdr:cNvSpPr>
        </xdr:nvSpPr>
        <xdr:spPr>
          <a:xfrm>
            <a:off x="7391399" y="4577729"/>
            <a:ext cx="87490" cy="90000"/>
          </a:xfrm>
          <a:prstGeom prst="rect">
            <a:avLst/>
          </a:prstGeom>
          <a:solidFill>
            <a:srgbClr val="98999B"/>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20" name="Textfeld 17"/>
          <xdr:cNvSpPr txBox="1"/>
        </xdr:nvSpPr>
        <xdr:spPr>
          <a:xfrm>
            <a:off x="7528883" y="4552950"/>
            <a:ext cx="595059" cy="137149"/>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Minimum</a:t>
            </a:r>
            <a:r>
              <a:rPr lang="de-DE" sz="800" b="0" i="0" baseline="30000">
                <a:solidFill>
                  <a:srgbClr val="000000"/>
                </a:solidFill>
                <a:latin typeface="Arial"/>
              </a:rPr>
              <a:t>2)</a:t>
            </a:r>
            <a:r>
              <a:rPr lang="de-DE" sz="800" b="0" i="0">
                <a:solidFill>
                  <a:srgbClr val="000000"/>
                </a:solidFill>
                <a:latin typeface="Arial"/>
              </a:rPr>
              <a:t>   </a:t>
            </a:r>
          </a:p>
        </xdr:txBody>
      </xdr:sp>
      <xdr:sp macro="" textlink="">
        <xdr:nvSpPr>
          <xdr:cNvPr id="21" name="B:1"/>
          <xdr:cNvSpPr>
            <a:spLocks/>
          </xdr:cNvSpPr>
        </xdr:nvSpPr>
        <xdr:spPr>
          <a:xfrm>
            <a:off x="7391399" y="4763334"/>
            <a:ext cx="87490" cy="90000"/>
          </a:xfrm>
          <a:prstGeom prst="rect">
            <a:avLst/>
          </a:prstGeom>
          <a:solidFill>
            <a:srgbClr val="CECFD0"/>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22" name="Textfeld 15"/>
          <xdr:cNvSpPr txBox="1"/>
        </xdr:nvSpPr>
        <xdr:spPr>
          <a:xfrm>
            <a:off x="7528884" y="4748080"/>
            <a:ext cx="919793" cy="131970"/>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Maximum</a:t>
            </a:r>
            <a:r>
              <a:rPr lang="de-DE" sz="800" b="0" i="0" baseline="30000">
                <a:solidFill>
                  <a:srgbClr val="000000"/>
                </a:solidFill>
                <a:latin typeface="Arial"/>
              </a:rPr>
              <a:t>2)</a:t>
            </a:r>
            <a:endParaRPr lang="de-DE" sz="800" b="0" i="0">
              <a:solidFill>
                <a:srgbClr val="000000"/>
              </a:solidFill>
              <a:latin typeface="Arial"/>
            </a:endParaRPr>
          </a:p>
        </xdr:txBody>
      </xdr:sp>
      <xdr:sp macro="" textlink="">
        <xdr:nvSpPr>
          <xdr:cNvPr id="23" name="B:4"/>
          <xdr:cNvSpPr>
            <a:spLocks/>
          </xdr:cNvSpPr>
        </xdr:nvSpPr>
        <xdr:spPr>
          <a:xfrm>
            <a:off x="7391399" y="4381807"/>
            <a:ext cx="87490" cy="90000"/>
          </a:xfrm>
          <a:prstGeom prst="rect">
            <a:avLst/>
          </a:prstGeom>
          <a:solidFill>
            <a:srgbClr val="4CA7D6"/>
          </a:solidFill>
          <a:ln w="2540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24" name="Textfeld 21"/>
          <xdr:cNvSpPr txBox="1"/>
        </xdr:nvSpPr>
        <xdr:spPr>
          <a:xfrm>
            <a:off x="7528883" y="4362461"/>
            <a:ext cx="853116" cy="161914"/>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Deutschland       </a:t>
            </a:r>
          </a:p>
        </xdr:txBody>
      </xdr:sp>
    </xdr:grpSp>
    <xdr:clientData/>
  </xdr:twoCellAnchor>
  <xdr:twoCellAnchor>
    <xdr:from>
      <xdr:col>2</xdr:col>
      <xdr:colOff>66675</xdr:colOff>
      <xdr:row>3</xdr:row>
      <xdr:rowOff>76200</xdr:rowOff>
    </xdr:from>
    <xdr:to>
      <xdr:col>8</xdr:col>
      <xdr:colOff>199875</xdr:colOff>
      <xdr:row>42</xdr:row>
      <xdr:rowOff>11400</xdr:rowOff>
    </xdr:to>
    <xdr:graphicFrame macro="">
      <xdr:nvGraphicFramePr>
        <xdr:cNvPr id="26"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247650</xdr:colOff>
      <xdr:row>4</xdr:row>
      <xdr:rowOff>66676</xdr:rowOff>
    </xdr:from>
    <xdr:to>
      <xdr:col>10</xdr:col>
      <xdr:colOff>552450</xdr:colOff>
      <xdr:row>34</xdr:row>
      <xdr:rowOff>38100</xdr:rowOff>
    </xdr:to>
    <mc:AlternateContent xmlns:mc="http://schemas.openxmlformats.org/markup-compatibility/2006" xmlns:a14="http://schemas.microsoft.com/office/drawing/2010/main">
      <mc:Choice Requires="a14">
        <xdr:graphicFrame macro="">
          <xdr:nvGraphicFramePr>
            <xdr:cNvPr id="10" name="Land"/>
            <xdr:cNvGraphicFramePr/>
          </xdr:nvGraphicFramePr>
          <xdr:xfrm>
            <a:off x="0" y="0"/>
            <a:ext cx="0" cy="0"/>
          </xdr:xfrm>
          <a:graphic>
            <a:graphicData uri="http://schemas.microsoft.com/office/drawing/2010/slicer">
              <sle:slicer xmlns:sle="http://schemas.microsoft.com/office/drawing/2010/slicer" name="Land"/>
            </a:graphicData>
          </a:graphic>
        </xdr:graphicFrame>
      </mc:Choice>
      <mc:Fallback xmlns="">
        <xdr:sp macro="" textlink="">
          <xdr:nvSpPr>
            <xdr:cNvPr id="0" name=""/>
            <xdr:cNvSpPr>
              <a:spLocks noTextEdit="1"/>
            </xdr:cNvSpPr>
          </xdr:nvSpPr>
          <xdr:spPr>
            <a:xfrm>
              <a:off x="5269230" y="653416"/>
              <a:ext cx="1691640" cy="4314824"/>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xdr:from>
      <xdr:col>5</xdr:col>
      <xdr:colOff>28575</xdr:colOff>
      <xdr:row>41</xdr:row>
      <xdr:rowOff>85726</xdr:rowOff>
    </xdr:from>
    <xdr:to>
      <xdr:col>8</xdr:col>
      <xdr:colOff>533400</xdr:colOff>
      <xdr:row>43</xdr:row>
      <xdr:rowOff>28576</xdr:rowOff>
    </xdr:to>
    <xdr:sp macro="" textlink="">
      <xdr:nvSpPr>
        <xdr:cNvPr id="9" name="Textfeld 8"/>
        <xdr:cNvSpPr txBox="1"/>
      </xdr:nvSpPr>
      <xdr:spPr>
        <a:xfrm>
          <a:off x="3257550" y="6334126"/>
          <a:ext cx="27908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latin typeface="Arial" panose="020B0604020202020204" pitchFamily="34" charset="0"/>
              <a:cs typeface="Arial" panose="020B0604020202020204" pitchFamily="34" charset="0"/>
            </a:rPr>
            <a:t>Beschäftigte je 1 000 Einwohnerinnen/Einwohner</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xdr:cNvSpPr txBox="1">
          <a:spLocks noChangeArrowheads="1"/>
        </xdr:cNvSpPr>
      </xdr:nvSpPr>
      <xdr:spPr bwMode="auto">
        <a:xfrm>
          <a:off x="698182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xdr:cNvSpPr txBox="1">
          <a:spLocks noChangeArrowheads="1"/>
        </xdr:cNvSpPr>
      </xdr:nvSpPr>
      <xdr:spPr bwMode="auto">
        <a:xfrm>
          <a:off x="589597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3</xdr:row>
      <xdr:rowOff>0</xdr:rowOff>
    </xdr:from>
    <xdr:ext cx="76200" cy="198120"/>
    <xdr:sp macro="" textlink="">
      <xdr:nvSpPr>
        <xdr:cNvPr id="4" name="Text Box 2"/>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xdr:cNvSpPr txBox="1">
          <a:spLocks noChangeArrowheads="1"/>
        </xdr:cNvSpPr>
      </xdr:nvSpPr>
      <xdr:spPr bwMode="auto">
        <a:xfrm>
          <a:off x="698182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xdr:cNvSpPr txBox="1">
          <a:spLocks noChangeArrowheads="1"/>
        </xdr:cNvSpPr>
      </xdr:nvSpPr>
      <xdr:spPr bwMode="auto">
        <a:xfrm>
          <a:off x="5895975" y="4572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3</xdr:row>
      <xdr:rowOff>0</xdr:rowOff>
    </xdr:from>
    <xdr:ext cx="76200" cy="198120"/>
    <xdr:sp macro="" textlink="">
      <xdr:nvSpPr>
        <xdr:cNvPr id="8" name="Text Box 2"/>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3</xdr:row>
      <xdr:rowOff>0</xdr:rowOff>
    </xdr:from>
    <xdr:ext cx="76200" cy="198120"/>
    <xdr:sp macro="" textlink="">
      <xdr:nvSpPr>
        <xdr:cNvPr id="10" name="Text Box 2"/>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3</xdr:row>
      <xdr:rowOff>0</xdr:rowOff>
    </xdr:from>
    <xdr:ext cx="76200" cy="198120"/>
    <xdr:sp macro="" textlink="">
      <xdr:nvSpPr>
        <xdr:cNvPr id="12" name="Text Box 2"/>
        <xdr:cNvSpPr txBox="1">
          <a:spLocks noChangeArrowheads="1"/>
        </xdr:cNvSpPr>
      </xdr:nvSpPr>
      <xdr:spPr bwMode="auto">
        <a:xfrm>
          <a:off x="9772650"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xdr:cNvSpPr txBox="1">
          <a:spLocks noChangeArrowheads="1"/>
        </xdr:cNvSpPr>
      </xdr:nvSpPr>
      <xdr:spPr bwMode="auto">
        <a:xfrm>
          <a:off x="9248775" y="2762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730.274116898145" createdVersion="4" refreshedVersion="6" minRefreshableVersion="3" recordCount="112">
  <cacheSource type="worksheet">
    <worksheetSource ref="A1:F113" sheet="Datengrundlage"/>
  </cacheSource>
  <cacheFields count="6">
    <cacheField name="EA" numFmtId="0">
      <sharedItems containsSemiMixedTypes="0" containsString="0" containsNumber="1" containsInteger="1" minValue="1" maxValue="7" count="7">
        <n v="7"/>
        <n v="6"/>
        <n v="5"/>
        <n v="4"/>
        <n v="3"/>
        <n v="2"/>
        <n v="1"/>
      </sharedItems>
    </cacheField>
    <cacheField name="Land" numFmtId="0">
      <sharedItems count="16">
        <s v="Baden-Württemberg"/>
        <s v="Bayern"/>
        <s v="Berlin"/>
        <s v="Brandenburg"/>
        <s v="Bremen"/>
        <s v="Hamburg"/>
        <s v="Hessen        "/>
        <s v="Mecklenburg-Vorpommern"/>
        <s v="Niedersachsen"/>
        <s v="Nordrhein-Westfalen"/>
        <s v="Rheinland-Pfalz"/>
        <s v="Saarland"/>
        <s v="Sachsen       "/>
        <s v="Sachsen-Anhalt"/>
        <s v="Schleswig-Holstein"/>
        <s v="Thüringen     "/>
      </sharedItems>
    </cacheField>
    <cacheField name="Anteil an den Beschäftigten insg. In % wB" numFmtId="0">
      <sharedItems containsSemiMixedTypes="0" containsString="0" containsNumber="1" minValue="0.3" maxValue="33.700000000000003"/>
    </cacheField>
    <cacheField name="Deutschland" numFmtId="0">
      <sharedItems containsSemiMixedTypes="0" containsString="0" containsNumber="1" minValue="0.6" maxValue="29.2"/>
    </cacheField>
    <cacheField name="Minimum" numFmtId="0">
      <sharedItems containsSemiMixedTypes="0" containsString="0" containsNumber="1" minValue="0.3" maxValue="27.2"/>
    </cacheField>
    <cacheField name="Maximum" numFmtId="0">
      <sharedItems containsSemiMixedTypes="0" containsString="0" containsNumber="1" minValue="1.5" maxValue="33.700000000000003"/>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12">
  <r>
    <x v="0"/>
    <x v="0"/>
    <n v="11.4"/>
    <n v="7.1"/>
    <n v="3.3"/>
    <n v="12"/>
  </r>
  <r>
    <x v="0"/>
    <x v="1"/>
    <n v="7.6"/>
    <n v="7.1"/>
    <n v="3.3"/>
    <n v="12"/>
  </r>
  <r>
    <x v="0"/>
    <x v="2"/>
    <n v="6.7"/>
    <n v="7.1"/>
    <n v="3.3"/>
    <n v="12"/>
  </r>
  <r>
    <x v="0"/>
    <x v="3"/>
    <n v="3.3"/>
    <n v="7.1"/>
    <n v="3.3"/>
    <n v="12"/>
  </r>
  <r>
    <x v="0"/>
    <x v="4"/>
    <n v="5.2"/>
    <n v="7.1"/>
    <n v="3.3"/>
    <n v="12"/>
  </r>
  <r>
    <x v="0"/>
    <x v="5"/>
    <n v="10.4"/>
    <n v="7.1"/>
    <n v="3.3"/>
    <n v="12"/>
  </r>
  <r>
    <x v="0"/>
    <x v="6"/>
    <n v="12"/>
    <n v="7.1"/>
    <n v="3.3"/>
    <n v="12"/>
  </r>
  <r>
    <x v="0"/>
    <x v="7"/>
    <n v="4.4000000000000004"/>
    <n v="7.1"/>
    <n v="3.3"/>
    <n v="12"/>
  </r>
  <r>
    <x v="0"/>
    <x v="8"/>
    <n v="3.7"/>
    <n v="7.1"/>
    <n v="3.3"/>
    <n v="12"/>
  </r>
  <r>
    <x v="0"/>
    <x v="9"/>
    <n v="5.0999999999999996"/>
    <n v="7.1"/>
    <n v="3.3"/>
    <n v="12"/>
  </r>
  <r>
    <x v="0"/>
    <x v="10"/>
    <n v="6.2"/>
    <n v="7.1"/>
    <n v="3.3"/>
    <n v="12"/>
  </r>
  <r>
    <x v="0"/>
    <x v="11"/>
    <n v="8.4"/>
    <n v="7.1"/>
    <n v="3.3"/>
    <n v="12"/>
  </r>
  <r>
    <x v="0"/>
    <x v="12"/>
    <n v="4.3"/>
    <n v="7.1"/>
    <n v="3.3"/>
    <n v="12"/>
  </r>
  <r>
    <x v="0"/>
    <x v="13"/>
    <n v="5"/>
    <n v="7.1"/>
    <n v="3.3"/>
    <n v="12"/>
  </r>
  <r>
    <x v="0"/>
    <x v="14"/>
    <n v="9.1999999999999993"/>
    <n v="7.1"/>
    <n v="3.3"/>
    <n v="12"/>
  </r>
  <r>
    <x v="0"/>
    <x v="15"/>
    <n v="5.7"/>
    <n v="7.1"/>
    <n v="3.3"/>
    <n v="12"/>
  </r>
  <r>
    <x v="1"/>
    <x v="0"/>
    <n v="5.5"/>
    <n v="5.5"/>
    <n v="5.5"/>
    <n v="5.5"/>
  </r>
  <r>
    <x v="1"/>
    <x v="1"/>
    <n v="5.5"/>
    <n v="5.5"/>
    <n v="5.5"/>
    <n v="5.5"/>
  </r>
  <r>
    <x v="1"/>
    <x v="2"/>
    <n v="5.5"/>
    <n v="5.5"/>
    <n v="5.5"/>
    <n v="5.5"/>
  </r>
  <r>
    <x v="1"/>
    <x v="3"/>
    <n v="5.5"/>
    <n v="5.5"/>
    <n v="5.5"/>
    <n v="5.5"/>
  </r>
  <r>
    <x v="1"/>
    <x v="4"/>
    <n v="5.5"/>
    <n v="5.5"/>
    <n v="5.5"/>
    <n v="5.5"/>
  </r>
  <r>
    <x v="1"/>
    <x v="5"/>
    <n v="5.5"/>
    <n v="5.5"/>
    <n v="5.5"/>
    <n v="5.5"/>
  </r>
  <r>
    <x v="1"/>
    <x v="6"/>
    <n v="5.5"/>
    <n v="5.5"/>
    <n v="5.5"/>
    <n v="5.5"/>
  </r>
  <r>
    <x v="1"/>
    <x v="7"/>
    <n v="5.5"/>
    <n v="5.5"/>
    <n v="5.5"/>
    <n v="5.5"/>
  </r>
  <r>
    <x v="1"/>
    <x v="8"/>
    <n v="5.5"/>
    <n v="5.5"/>
    <n v="5.5"/>
    <n v="5.5"/>
  </r>
  <r>
    <x v="1"/>
    <x v="9"/>
    <n v="5.5"/>
    <n v="5.5"/>
    <n v="5.5"/>
    <n v="5.5"/>
  </r>
  <r>
    <x v="1"/>
    <x v="10"/>
    <n v="5.5"/>
    <n v="5.5"/>
    <n v="5.5"/>
    <n v="5.5"/>
  </r>
  <r>
    <x v="1"/>
    <x v="11"/>
    <n v="5.5"/>
    <n v="5.5"/>
    <n v="5.5"/>
    <n v="5.5"/>
  </r>
  <r>
    <x v="1"/>
    <x v="12"/>
    <n v="5.5"/>
    <n v="5.5"/>
    <n v="5.5"/>
    <n v="5.5"/>
  </r>
  <r>
    <x v="1"/>
    <x v="13"/>
    <n v="5.5"/>
    <n v="5.5"/>
    <n v="5.5"/>
    <n v="5.5"/>
  </r>
  <r>
    <x v="1"/>
    <x v="14"/>
    <n v="5.5"/>
    <n v="5.5"/>
    <n v="5.5"/>
    <n v="5.5"/>
  </r>
  <r>
    <x v="1"/>
    <x v="15"/>
    <n v="5.5"/>
    <n v="5.5"/>
    <n v="5.5"/>
    <n v="5.5"/>
  </r>
  <r>
    <x v="2"/>
    <x v="0"/>
    <n v="2.2000000000000002"/>
    <n v="2.7"/>
    <n v="1.8"/>
    <n v="6.1"/>
  </r>
  <r>
    <x v="2"/>
    <x v="1"/>
    <n v="2.1"/>
    <n v="2.7"/>
    <n v="1.8"/>
    <n v="6.1"/>
  </r>
  <r>
    <x v="2"/>
    <x v="2"/>
    <n v="5"/>
    <n v="2.7"/>
    <n v="1.8"/>
    <n v="6.1"/>
  </r>
  <r>
    <x v="2"/>
    <x v="3"/>
    <n v="2.4"/>
    <n v="2.7"/>
    <n v="1.8"/>
    <n v="6.1"/>
  </r>
  <r>
    <x v="2"/>
    <x v="4"/>
    <n v="5"/>
    <n v="2.7"/>
    <n v="1.8"/>
    <n v="6.1"/>
  </r>
  <r>
    <x v="2"/>
    <x v="5"/>
    <n v="6.1"/>
    <n v="2.7"/>
    <n v="1.8"/>
    <n v="6.1"/>
  </r>
  <r>
    <x v="2"/>
    <x v="6"/>
    <n v="2.2000000000000002"/>
    <n v="2.7"/>
    <n v="1.8"/>
    <n v="6.1"/>
  </r>
  <r>
    <x v="2"/>
    <x v="7"/>
    <n v="3"/>
    <n v="2.7"/>
    <n v="1.8"/>
    <n v="6.1"/>
  </r>
  <r>
    <x v="2"/>
    <x v="8"/>
    <n v="2.2999999999999998"/>
    <n v="2.7"/>
    <n v="1.8"/>
    <n v="6.1"/>
  </r>
  <r>
    <x v="2"/>
    <x v="9"/>
    <n v="2.7"/>
    <n v="2.7"/>
    <n v="1.8"/>
    <n v="6.1"/>
  </r>
  <r>
    <x v="2"/>
    <x v="10"/>
    <n v="2.7"/>
    <n v="2.7"/>
    <n v="1.8"/>
    <n v="6.1"/>
  </r>
  <r>
    <x v="2"/>
    <x v="11"/>
    <n v="3.6"/>
    <n v="2.7"/>
    <n v="1.8"/>
    <n v="6.1"/>
  </r>
  <r>
    <x v="2"/>
    <x v="12"/>
    <n v="2.9"/>
    <n v="2.7"/>
    <n v="1.8"/>
    <n v="6.1"/>
  </r>
  <r>
    <x v="2"/>
    <x v="13"/>
    <n v="2.9"/>
    <n v="2.7"/>
    <n v="1.8"/>
    <n v="6.1"/>
  </r>
  <r>
    <x v="2"/>
    <x v="14"/>
    <n v="1.8"/>
    <n v="2.7"/>
    <n v="1.8"/>
    <n v="6.1"/>
  </r>
  <r>
    <x v="2"/>
    <x v="15"/>
    <n v="2.8"/>
    <n v="2.7"/>
    <n v="1.8"/>
    <n v="6.1"/>
  </r>
  <r>
    <x v="3"/>
    <x v="0"/>
    <n v="1.1000000000000001"/>
    <n v="1.1000000000000001"/>
    <n v="0.6"/>
    <n v="1.9"/>
  </r>
  <r>
    <x v="3"/>
    <x v="1"/>
    <n v="1"/>
    <n v="1.1000000000000001"/>
    <n v="0.6"/>
    <n v="1.9"/>
  </r>
  <r>
    <x v="3"/>
    <x v="2"/>
    <n v="1"/>
    <n v="1.1000000000000001"/>
    <n v="0.6"/>
    <n v="1.9"/>
  </r>
  <r>
    <x v="3"/>
    <x v="3"/>
    <n v="1.3"/>
    <n v="1.1000000000000001"/>
    <n v="0.6"/>
    <n v="1.9"/>
  </r>
  <r>
    <x v="3"/>
    <x v="4"/>
    <n v="0.6"/>
    <n v="1.1000000000000001"/>
    <n v="0.6"/>
    <n v="1.9"/>
  </r>
  <r>
    <x v="3"/>
    <x v="5"/>
    <n v="1.9"/>
    <n v="1.1000000000000001"/>
    <n v="0.6"/>
    <n v="1.9"/>
  </r>
  <r>
    <x v="3"/>
    <x v="6"/>
    <n v="1.4"/>
    <n v="1.1000000000000001"/>
    <n v="0.6"/>
    <n v="1.9"/>
  </r>
  <r>
    <x v="3"/>
    <x v="7"/>
    <n v="1.6"/>
    <n v="1.1000000000000001"/>
    <n v="0.6"/>
    <n v="1.9"/>
  </r>
  <r>
    <x v="3"/>
    <x v="8"/>
    <n v="1"/>
    <n v="1.1000000000000001"/>
    <n v="0.6"/>
    <n v="1.9"/>
  </r>
  <r>
    <x v="3"/>
    <x v="9"/>
    <n v="0.7"/>
    <n v="1.1000000000000001"/>
    <n v="0.6"/>
    <n v="1.9"/>
  </r>
  <r>
    <x v="3"/>
    <x v="10"/>
    <n v="1"/>
    <n v="1.1000000000000001"/>
    <n v="0.6"/>
    <n v="1.9"/>
  </r>
  <r>
    <x v="3"/>
    <x v="11"/>
    <n v="1.4"/>
    <n v="1.1000000000000001"/>
    <n v="0.6"/>
    <n v="1.9"/>
  </r>
  <r>
    <x v="3"/>
    <x v="12"/>
    <n v="1.2"/>
    <n v="1.1000000000000001"/>
    <n v="0.6"/>
    <n v="1.9"/>
  </r>
  <r>
    <x v="3"/>
    <x v="13"/>
    <n v="1.2"/>
    <n v="1.1000000000000001"/>
    <n v="0.6"/>
    <n v="1.9"/>
  </r>
  <r>
    <x v="3"/>
    <x v="14"/>
    <n v="1.2"/>
    <n v="1.1000000000000001"/>
    <n v="0.6"/>
    <n v="1.9"/>
  </r>
  <r>
    <x v="3"/>
    <x v="15"/>
    <n v="1.2"/>
    <n v="1.1000000000000001"/>
    <n v="0.6"/>
    <n v="1.9"/>
  </r>
  <r>
    <x v="4"/>
    <x v="0"/>
    <n v="25.5"/>
    <n v="25.7"/>
    <n v="21.4"/>
    <n v="30.6"/>
  </r>
  <r>
    <x v="4"/>
    <x v="1"/>
    <n v="26"/>
    <n v="25.7"/>
    <n v="21.4"/>
    <n v="30.6"/>
  </r>
  <r>
    <x v="4"/>
    <x v="2"/>
    <n v="21.7"/>
    <n v="25.7"/>
    <n v="21.4"/>
    <n v="30.6"/>
  </r>
  <r>
    <x v="4"/>
    <x v="3"/>
    <n v="21.4"/>
    <n v="25.7"/>
    <n v="21.4"/>
    <n v="30.6"/>
  </r>
  <r>
    <x v="4"/>
    <x v="4"/>
    <n v="25.9"/>
    <n v="25.7"/>
    <n v="21.4"/>
    <n v="30.6"/>
  </r>
  <r>
    <x v="4"/>
    <x v="5"/>
    <n v="26.6"/>
    <n v="25.7"/>
    <n v="21.4"/>
    <n v="30.6"/>
  </r>
  <r>
    <x v="4"/>
    <x v="6"/>
    <n v="23.6"/>
    <n v="25.7"/>
    <n v="21.4"/>
    <n v="30.6"/>
  </r>
  <r>
    <x v="4"/>
    <x v="7"/>
    <n v="29"/>
    <n v="25.7"/>
    <n v="21.4"/>
    <n v="30.6"/>
  </r>
  <r>
    <x v="4"/>
    <x v="8"/>
    <n v="26.4"/>
    <n v="25.7"/>
    <n v="21.4"/>
    <n v="30.6"/>
  </r>
  <r>
    <x v="4"/>
    <x v="9"/>
    <n v="26.8"/>
    <n v="25.7"/>
    <n v="21.4"/>
    <n v="30.6"/>
  </r>
  <r>
    <x v="4"/>
    <x v="10"/>
    <n v="23.1"/>
    <n v="25.7"/>
    <n v="21.4"/>
    <n v="30.6"/>
  </r>
  <r>
    <x v="4"/>
    <x v="11"/>
    <n v="30.6"/>
    <n v="25.7"/>
    <n v="21.4"/>
    <n v="30.6"/>
  </r>
  <r>
    <x v="4"/>
    <x v="12"/>
    <n v="26.5"/>
    <n v="25.7"/>
    <n v="21.4"/>
    <n v="30.6"/>
  </r>
  <r>
    <x v="4"/>
    <x v="13"/>
    <n v="27.2"/>
    <n v="25.7"/>
    <n v="21.4"/>
    <n v="30.6"/>
  </r>
  <r>
    <x v="4"/>
    <x v="14"/>
    <n v="26.6"/>
    <n v="25.7"/>
    <n v="21.4"/>
    <n v="30.6"/>
  </r>
  <r>
    <x v="4"/>
    <x v="15"/>
    <n v="27.2"/>
    <n v="25.7"/>
    <n v="21.4"/>
    <n v="30.6"/>
  </r>
  <r>
    <x v="5"/>
    <x v="0"/>
    <n v="27.4"/>
    <n v="29.2"/>
    <n v="27.2"/>
    <n v="33.700000000000003"/>
  </r>
  <r>
    <x v="5"/>
    <x v="1"/>
    <n v="30.1"/>
    <n v="29.2"/>
    <n v="27.2"/>
    <n v="33.700000000000003"/>
  </r>
  <r>
    <x v="5"/>
    <x v="2"/>
    <n v="29.7"/>
    <n v="29.2"/>
    <n v="27.2"/>
    <n v="33.700000000000003"/>
  </r>
  <r>
    <x v="5"/>
    <x v="3"/>
    <n v="27.2"/>
    <n v="29.2"/>
    <n v="27.2"/>
    <n v="33.700000000000003"/>
  </r>
  <r>
    <x v="5"/>
    <x v="4"/>
    <n v="30.8"/>
    <n v="29.2"/>
    <n v="27.2"/>
    <n v="33.700000000000003"/>
  </r>
  <r>
    <x v="5"/>
    <x v="5"/>
    <n v="33.700000000000003"/>
    <n v="29.2"/>
    <n v="27.2"/>
    <n v="33.700000000000003"/>
  </r>
  <r>
    <x v="5"/>
    <x v="6"/>
    <n v="28.6"/>
    <n v="29.2"/>
    <n v="27.2"/>
    <n v="33.700000000000003"/>
  </r>
  <r>
    <x v="5"/>
    <x v="7"/>
    <n v="28.6"/>
    <n v="29.2"/>
    <n v="27.2"/>
    <n v="33.700000000000003"/>
  </r>
  <r>
    <x v="5"/>
    <x v="8"/>
    <n v="30.1"/>
    <n v="29.2"/>
    <n v="27.2"/>
    <n v="33.700000000000003"/>
  </r>
  <r>
    <x v="5"/>
    <x v="9"/>
    <n v="29.7"/>
    <n v="29.2"/>
    <n v="27.2"/>
    <n v="33.700000000000003"/>
  </r>
  <r>
    <x v="5"/>
    <x v="10"/>
    <n v="27.2"/>
    <n v="29.2"/>
    <n v="27.2"/>
    <n v="33.700000000000003"/>
  </r>
  <r>
    <x v="5"/>
    <x v="11"/>
    <n v="29.6"/>
    <n v="29.2"/>
    <n v="27.2"/>
    <n v="33.700000000000003"/>
  </r>
  <r>
    <x v="5"/>
    <x v="12"/>
    <n v="30"/>
    <n v="29.2"/>
    <n v="27.2"/>
    <n v="33.700000000000003"/>
  </r>
  <r>
    <x v="5"/>
    <x v="13"/>
    <n v="28.2"/>
    <n v="29.2"/>
    <n v="27.2"/>
    <n v="33.700000000000003"/>
  </r>
  <r>
    <x v="5"/>
    <x v="14"/>
    <n v="29.3"/>
    <n v="29.2"/>
    <n v="27.2"/>
    <n v="33.700000000000003"/>
  </r>
  <r>
    <x v="5"/>
    <x v="15"/>
    <n v="27.4"/>
    <n v="29.2"/>
    <n v="27.2"/>
    <n v="33.700000000000003"/>
  </r>
  <r>
    <x v="6"/>
    <x v="0"/>
    <n v="0.3"/>
    <n v="0.6"/>
    <n v="0.3"/>
    <n v="1.5"/>
  </r>
  <r>
    <x v="6"/>
    <x v="1"/>
    <n v="0.6"/>
    <n v="0.6"/>
    <n v="0.3"/>
    <n v="1.5"/>
  </r>
  <r>
    <x v="6"/>
    <x v="2"/>
    <n v="1.5"/>
    <n v="0.6"/>
    <n v="0.3"/>
    <n v="1.5"/>
  </r>
  <r>
    <x v="6"/>
    <x v="3"/>
    <n v="0.6"/>
    <n v="0.6"/>
    <n v="0.3"/>
    <n v="1.5"/>
  </r>
  <r>
    <x v="6"/>
    <x v="4"/>
    <n v="1.4"/>
    <n v="0.6"/>
    <n v="0.3"/>
    <n v="1.5"/>
  </r>
  <r>
    <x v="6"/>
    <x v="5"/>
    <n v="0.5"/>
    <n v="0.6"/>
    <n v="0.3"/>
    <n v="1.5"/>
  </r>
  <r>
    <x v="6"/>
    <x v="6"/>
    <n v="0.7"/>
    <n v="0.6"/>
    <n v="0.3"/>
    <n v="1.5"/>
  </r>
  <r>
    <x v="6"/>
    <x v="7"/>
    <n v="0.5"/>
    <n v="0.6"/>
    <n v="0.3"/>
    <n v="1.5"/>
  </r>
  <r>
    <x v="6"/>
    <x v="8"/>
    <n v="0.6"/>
    <n v="0.6"/>
    <n v="0.3"/>
    <n v="1.5"/>
  </r>
  <r>
    <x v="6"/>
    <x v="9"/>
    <n v="0.6"/>
    <n v="0.6"/>
    <n v="0.3"/>
    <n v="1.5"/>
  </r>
  <r>
    <x v="6"/>
    <x v="10"/>
    <n v="0.4"/>
    <n v="0.6"/>
    <n v="0.3"/>
    <n v="1.5"/>
  </r>
  <r>
    <x v="6"/>
    <x v="11"/>
    <n v="0.5"/>
    <n v="0.6"/>
    <n v="0.3"/>
    <n v="1.5"/>
  </r>
  <r>
    <x v="6"/>
    <x v="12"/>
    <n v="0.4"/>
    <n v="0.6"/>
    <n v="0.3"/>
    <n v="1.5"/>
  </r>
  <r>
    <x v="6"/>
    <x v="13"/>
    <n v="0.5"/>
    <n v="0.6"/>
    <n v="0.3"/>
    <n v="1.5"/>
  </r>
  <r>
    <x v="6"/>
    <x v="14"/>
    <n v="0.5"/>
    <n v="0.6"/>
    <n v="0.3"/>
    <n v="1.5"/>
  </r>
  <r>
    <x v="6"/>
    <x v="15"/>
    <n v="0.8"/>
    <n v="0.6"/>
    <n v="0.3"/>
    <n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8">
  <location ref="A3:E11" firstHeaderRow="0" firstDataRow="1" firstDataCol="1" rowPageCount="1" colPageCount="1"/>
  <pivotFields count="6">
    <pivotField axis="axisRow" showAll="0" sortType="descending">
      <items count="8">
        <item x="0"/>
        <item x="1"/>
        <item x="2"/>
        <item x="3"/>
        <item x="4"/>
        <item x="5"/>
        <item x="6"/>
        <item t="default"/>
      </items>
    </pivotField>
    <pivotField axis="axisPage" multipleItemSelectionAllowed="1" showAll="0">
      <items count="17">
        <item x="0"/>
        <item h="1" x="1"/>
        <item h="1" x="2"/>
        <item h="1" x="3"/>
        <item h="1" x="4"/>
        <item h="1" x="5"/>
        <item h="1" x="6"/>
        <item h="1" x="7"/>
        <item h="1" x="8"/>
        <item h="1" x="9"/>
        <item h="1" x="10"/>
        <item h="1" x="11"/>
        <item h="1" x="12"/>
        <item h="1" x="13"/>
        <item h="1" x="14"/>
        <item h="1" x="15"/>
        <item t="default"/>
      </items>
    </pivotField>
    <pivotField dataField="1" showAll="0"/>
    <pivotField dataField="1" showAll="0" defaultSubtotal="0"/>
    <pivotField dataField="1" showAll="0" defaultSubtotal="0"/>
    <pivotField dataField="1" showAll="0" defaultSubtotal="0"/>
  </pivotFields>
  <rowFields count="1">
    <field x="0"/>
  </rowFields>
  <rowItems count="8">
    <i>
      <x/>
    </i>
    <i>
      <x v="1"/>
    </i>
    <i>
      <x v="2"/>
    </i>
    <i>
      <x v="3"/>
    </i>
    <i>
      <x v="4"/>
    </i>
    <i>
      <x v="5"/>
    </i>
    <i>
      <x v="6"/>
    </i>
    <i t="grand">
      <x/>
    </i>
  </rowItems>
  <colFields count="1">
    <field x="-2"/>
  </colFields>
  <colItems count="4">
    <i>
      <x/>
    </i>
    <i i="1">
      <x v="1"/>
    </i>
    <i i="2">
      <x v="2"/>
    </i>
    <i i="3">
      <x v="3"/>
    </i>
  </colItems>
  <pageFields count="1">
    <pageField fld="1" hier="-1"/>
  </pageFields>
  <dataFields count="4">
    <dataField name="Summe von Maximum" fld="5" baseField="0" baseItem="0"/>
    <dataField name="Summe von Minimum" fld="4" baseField="0" baseItem="0"/>
    <dataField name="Summe von Deutschland" fld="3" baseField="0" baseItem="0"/>
    <dataField name="Summe von Anteil an den Beschäftigten insg. In % wB" fld="2" baseField="0" baseItem="0"/>
  </dataFields>
  <chartFormats count="16">
    <chartFormat chart="0" format="0" series="1">
      <pivotArea type="data" outline="0" fieldPosition="0">
        <references count="1">
          <reference field="4294967294" count="1" selected="0">
            <x v="3"/>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1"/>
          </reference>
        </references>
      </pivotArea>
    </chartFormat>
    <chartFormat chart="4" format="9" series="1">
      <pivotArea type="data" outline="0" fieldPosition="0">
        <references count="1">
          <reference field="4294967294" count="1" selected="0">
            <x v="0"/>
          </reference>
        </references>
      </pivotArea>
    </chartFormat>
    <chartFormat chart="4" format="10" series="1">
      <pivotArea type="data" outline="0" fieldPosition="0">
        <references count="1">
          <reference field="4294967294" count="1" selected="0">
            <x v="2"/>
          </reference>
        </references>
      </pivotArea>
    </chartFormat>
    <chartFormat chart="4" format="11" series="1">
      <pivotArea type="data" outline="0" fieldPosition="0">
        <references count="1">
          <reference field="4294967294" count="1" selected="0">
            <x v="3"/>
          </reference>
        </references>
      </pivotArea>
    </chartFormat>
    <chartFormat chart="6" format="16" series="1">
      <pivotArea type="data" outline="0" fieldPosition="0">
        <references count="1">
          <reference field="4294967294" count="1" selected="0">
            <x v="1"/>
          </reference>
        </references>
      </pivotArea>
    </chartFormat>
    <chartFormat chart="6" format="17" series="1">
      <pivotArea type="data" outline="0" fieldPosition="0">
        <references count="1">
          <reference field="4294967294" count="1" selected="0">
            <x v="0"/>
          </reference>
        </references>
      </pivotArea>
    </chartFormat>
    <chartFormat chart="6" format="18" series="1">
      <pivotArea type="data" outline="0" fieldPosition="0">
        <references count="1">
          <reference field="4294967294" count="1" selected="0">
            <x v="2"/>
          </reference>
        </references>
      </pivotArea>
    </chartFormat>
    <chartFormat chart="6" format="19" series="1">
      <pivotArea type="data" outline="0" fieldPosition="0">
        <references count="1">
          <reference field="4294967294" count="1" selected="0">
            <x v="3"/>
          </reference>
        </references>
      </pivotArea>
    </chartFormat>
    <chartFormat chart="7" format="20" series="1">
      <pivotArea type="data" outline="0" fieldPosition="0">
        <references count="1">
          <reference field="4294967294" count="1" selected="0">
            <x v="1"/>
          </reference>
        </references>
      </pivotArea>
    </chartFormat>
    <chartFormat chart="7" format="21" series="1">
      <pivotArea type="data" outline="0" fieldPosition="0">
        <references count="1">
          <reference field="4294967294" count="1" selected="0">
            <x v="0"/>
          </reference>
        </references>
      </pivotArea>
    </chartFormat>
    <chartFormat chart="7" format="22" series="1">
      <pivotArea type="data" outline="0" fieldPosition="0">
        <references count="1">
          <reference field="4294967294" count="1" selected="0">
            <x v="2"/>
          </reference>
        </references>
      </pivotArea>
    </chartFormat>
    <chartFormat chart="7" format="2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Land" sourceName="Land">
  <pivotTables>
    <pivotTable tabId="2" name="PivotTable1"/>
  </pivotTables>
  <data>
    <tabular pivotCacheId="2">
      <items count="16">
        <i x="0" s="1"/>
        <i x="1"/>
        <i x="2"/>
        <i x="3"/>
        <i x="4"/>
        <i x="5"/>
        <i x="6"/>
        <i x="7"/>
        <i x="8"/>
        <i x="9"/>
        <i x="10"/>
        <i x="11"/>
        <i x="12"/>
        <i x="13"/>
        <i x="14"/>
        <i x="1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and" cache="Datenschnitt_Land" caption="Auswahl Land" style="Datenschnittformat 1" rowHeight="209550"/>
</slic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45"/>
  <sheetViews>
    <sheetView showGridLines="0" showRowColHeaders="0" tabSelected="1" zoomScaleNormal="100" workbookViewId="0">
      <selection activeCell="D39" sqref="D39"/>
    </sheetView>
  </sheetViews>
  <sheetFormatPr baseColWidth="10" defaultColWidth="0" defaultRowHeight="12" zeroHeight="1"/>
  <cols>
    <col min="1" max="1" width="2.7109375" style="9" customWidth="1"/>
    <col min="2" max="11" width="11.42578125" style="9" customWidth="1"/>
    <col min="12" max="14" width="0" style="9" hidden="1" customWidth="1"/>
    <col min="15" max="16384" width="11.42578125" style="9" hidden="1"/>
  </cols>
  <sheetData>
    <row r="1" spans="2:14" ht="9.9499999999999993" customHeight="1"/>
    <row r="2" spans="2:14" ht="14.25" customHeight="1">
      <c r="B2" s="51" t="s">
        <v>45</v>
      </c>
      <c r="C2" s="51"/>
      <c r="D2" s="51"/>
      <c r="E2" s="51"/>
      <c r="F2" s="51"/>
      <c r="G2" s="51"/>
      <c r="H2" s="51"/>
      <c r="I2" s="51"/>
      <c r="J2" s="51"/>
      <c r="K2" s="51"/>
      <c r="L2" s="10"/>
      <c r="M2" s="10"/>
      <c r="N2" s="10"/>
    </row>
    <row r="3" spans="2:14"/>
    <row r="4" spans="2:14"/>
    <row r="5" spans="2:14"/>
    <row r="6" spans="2:14"/>
    <row r="7" spans="2:14"/>
    <row r="8" spans="2:14"/>
    <row r="9" spans="2:14"/>
    <row r="10" spans="2:14"/>
    <row r="11" spans="2:14"/>
    <row r="12" spans="2:14"/>
    <row r="13" spans="2:14"/>
    <row r="14" spans="2:14"/>
    <row r="15" spans="2:14"/>
    <row r="16" spans="2:14"/>
    <row r="17"/>
    <row r="18"/>
    <row r="19"/>
    <row r="20"/>
    <row r="21"/>
    <row r="22"/>
    <row r="23"/>
    <row r="24"/>
    <row r="25"/>
    <row r="26"/>
    <row r="27"/>
    <row r="28"/>
    <row r="29"/>
    <row r="30"/>
    <row r="31"/>
    <row r="32"/>
    <row r="33" spans="2:11"/>
    <row r="34" spans="2:11"/>
    <row r="35" spans="2:11"/>
    <row r="36" spans="2:11"/>
    <row r="37" spans="2:11"/>
    <row r="38" spans="2:11"/>
    <row r="39" spans="2:11"/>
    <row r="40" spans="2:11"/>
    <row r="41" spans="2:11"/>
    <row r="42" spans="2:11"/>
    <row r="43" spans="2:11" ht="21.75" customHeight="1">
      <c r="B43" s="9" t="s">
        <v>41</v>
      </c>
    </row>
    <row r="44" spans="2:11" ht="66.75" customHeight="1">
      <c r="B44" s="50" t="s">
        <v>42</v>
      </c>
      <c r="C44" s="50"/>
      <c r="D44" s="50"/>
      <c r="E44" s="50"/>
      <c r="F44" s="50"/>
      <c r="G44" s="50"/>
      <c r="H44" s="50"/>
      <c r="I44" s="50"/>
      <c r="J44" s="50"/>
      <c r="K44" s="50"/>
    </row>
    <row r="45" spans="2:11"/>
  </sheetData>
  <sheetProtection algorithmName="SHA-512" hashValue="3YT1VNMPoPBye8GKsJLgMkt4oWxz5mGj8ubxvQovnOoV5xPKGrJt8LA2dTopV7OZqdv0GdrY/gSvzNvY+abWwg==" saltValue="ZcbcDWPHpTAMXwjgq1BSCg==" spinCount="100000" sheet="1" selectLockedCells="1" selectUnlockedCells="1"/>
  <mergeCells count="2">
    <mergeCell ref="B44:K44"/>
    <mergeCell ref="B2:K2"/>
  </mergeCells>
  <pageMargins left="0.7" right="0.7" top="0.78740157499999996" bottom="0.78740157499999996" header="0.3" footer="0.3"/>
  <pageSetup paperSize="9" scale="85" orientation="portrait" r:id="rId1"/>
  <colBreaks count="1" manualBreakCount="1">
    <brk id="11" max="1048575" man="1"/>
  </colBreaks>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WVK30"/>
  <sheetViews>
    <sheetView showGridLines="0" zoomScaleNormal="100" workbookViewId="0">
      <selection activeCell="A30" sqref="A30"/>
    </sheetView>
  </sheetViews>
  <sheetFormatPr baseColWidth="10" defaultColWidth="0" defaultRowHeight="15" zeroHeight="1"/>
  <cols>
    <col min="1" max="1" width="2.7109375" style="24" customWidth="1"/>
    <col min="2" max="2" width="22.28515625" style="24" customWidth="1"/>
    <col min="3" max="4" width="7.28515625" style="24" customWidth="1"/>
    <col min="5" max="5" width="8.5703125" style="24" customWidth="1"/>
    <col min="6" max="6" width="8.42578125" style="24" customWidth="1"/>
    <col min="7" max="7" width="7.85546875" style="24" customWidth="1"/>
    <col min="8" max="8" width="9.28515625" style="24" customWidth="1"/>
    <col min="9" max="9" width="7.85546875" style="24" customWidth="1"/>
    <col min="10" max="10" width="8.42578125" style="24" customWidth="1"/>
    <col min="11" max="11" width="5.85546875" style="24" bestFit="1" customWidth="1"/>
    <col min="12" max="12" width="5.85546875" style="24" hidden="1"/>
    <col min="13" max="13" width="5.140625" style="24" hidden="1"/>
    <col min="14" max="242" width="11.42578125" style="24" hidden="1"/>
    <col min="243" max="243" width="29.5703125" style="24" hidden="1"/>
    <col min="244" max="244" width="9.42578125" style="24" hidden="1"/>
    <col min="245" max="245" width="7" style="24" hidden="1"/>
    <col min="246" max="246" width="7.7109375" style="24" hidden="1"/>
    <col min="247" max="247" width="9.42578125" style="24" hidden="1"/>
    <col min="248" max="248" width="1.7109375" style="24" hidden="1"/>
    <col min="249" max="249" width="7" style="24" hidden="1"/>
    <col min="250" max="250" width="7.7109375" style="24" hidden="1"/>
    <col min="251" max="251" width="9.42578125" style="24" hidden="1"/>
    <col min="252" max="252" width="1.7109375" style="24" hidden="1"/>
    <col min="253" max="253" width="7" style="24" hidden="1"/>
    <col min="254" max="254" width="7.7109375" style="24" hidden="1"/>
    <col min="255" max="255" width="9.42578125" style="24" hidden="1"/>
    <col min="256" max="256" width="1.7109375" style="24" hidden="1"/>
    <col min="257" max="257" width="7" style="24" hidden="1"/>
    <col min="258" max="258" width="7.7109375" style="24" hidden="1"/>
    <col min="259" max="259" width="11.140625" style="24" hidden="1"/>
    <col min="260" max="498" width="11.42578125" style="24" hidden="1"/>
    <col min="499" max="499" width="29.5703125" style="24" hidden="1"/>
    <col min="500" max="500" width="9.42578125" style="24" hidden="1"/>
    <col min="501" max="501" width="7" style="24" hidden="1"/>
    <col min="502" max="502" width="7.7109375" style="24" hidden="1"/>
    <col min="503" max="503" width="9.42578125" style="24" hidden="1"/>
    <col min="504" max="504" width="1.7109375" style="24" hidden="1"/>
    <col min="505" max="505" width="7" style="24" hidden="1"/>
    <col min="506" max="506" width="7.7109375" style="24" hidden="1"/>
    <col min="507" max="507" width="9.42578125" style="24" hidden="1"/>
    <col min="508" max="508" width="1.7109375" style="24" hidden="1"/>
    <col min="509" max="509" width="7" style="24" hidden="1"/>
    <col min="510" max="510" width="7.7109375" style="24" hidden="1"/>
    <col min="511" max="511" width="9.42578125" style="24" hidden="1"/>
    <col min="512" max="512" width="1.7109375" style="24" hidden="1"/>
    <col min="513" max="513" width="7" style="24" hidden="1"/>
    <col min="514" max="514" width="7.7109375" style="24" hidden="1"/>
    <col min="515" max="515" width="11.140625" style="24" hidden="1"/>
    <col min="516" max="754" width="11.42578125" style="24" hidden="1"/>
    <col min="755" max="755" width="29.5703125" style="24" hidden="1"/>
    <col min="756" max="756" width="9.42578125" style="24" hidden="1"/>
    <col min="757" max="757" width="7" style="24" hidden="1"/>
    <col min="758" max="758" width="7.7109375" style="24" hidden="1"/>
    <col min="759" max="759" width="9.42578125" style="24" hidden="1"/>
    <col min="760" max="760" width="1.7109375" style="24" hidden="1"/>
    <col min="761" max="761" width="7" style="24" hidden="1"/>
    <col min="762" max="762" width="7.7109375" style="24" hidden="1"/>
    <col min="763" max="763" width="9.42578125" style="24" hidden="1"/>
    <col min="764" max="764" width="1.7109375" style="24" hidden="1"/>
    <col min="765" max="765" width="7" style="24" hidden="1"/>
    <col min="766" max="766" width="7.7109375" style="24" hidden="1"/>
    <col min="767" max="767" width="9.42578125" style="24" hidden="1"/>
    <col min="768" max="768" width="1.7109375" style="24" hidden="1"/>
    <col min="769" max="769" width="7" style="24" hidden="1"/>
    <col min="770" max="770" width="7.7109375" style="24" hidden="1"/>
    <col min="771" max="771" width="11.140625" style="24" hidden="1"/>
    <col min="772" max="1010" width="11.42578125" style="24" hidden="1"/>
    <col min="1011" max="1011" width="29.5703125" style="24" hidden="1"/>
    <col min="1012" max="1012" width="9.42578125" style="24" hidden="1"/>
    <col min="1013" max="1013" width="7" style="24" hidden="1"/>
    <col min="1014" max="1014" width="7.7109375" style="24" hidden="1"/>
    <col min="1015" max="1015" width="9.42578125" style="24" hidden="1"/>
    <col min="1016" max="1016" width="1.7109375" style="24" hidden="1"/>
    <col min="1017" max="1017" width="7" style="24" hidden="1"/>
    <col min="1018" max="1018" width="7.7109375" style="24" hidden="1"/>
    <col min="1019" max="1019" width="9.42578125" style="24" hidden="1"/>
    <col min="1020" max="1020" width="1.7109375" style="24" hidden="1"/>
    <col min="1021" max="1021" width="7" style="24" hidden="1"/>
    <col min="1022" max="1022" width="7.7109375" style="24" hidden="1"/>
    <col min="1023" max="1023" width="9.42578125" style="24" hidden="1"/>
    <col min="1024" max="1024" width="1.7109375" style="24" hidden="1"/>
    <col min="1025" max="1025" width="7" style="24" hidden="1"/>
    <col min="1026" max="1026" width="7.7109375" style="24" hidden="1"/>
    <col min="1027" max="1027" width="11.140625" style="24" hidden="1"/>
    <col min="1028" max="1266" width="11.42578125" style="24" hidden="1"/>
    <col min="1267" max="1267" width="29.5703125" style="24" hidden="1"/>
    <col min="1268" max="1268" width="9.42578125" style="24" hidden="1"/>
    <col min="1269" max="1269" width="7" style="24" hidden="1"/>
    <col min="1270" max="1270" width="7.7109375" style="24" hidden="1"/>
    <col min="1271" max="1271" width="9.42578125" style="24" hidden="1"/>
    <col min="1272" max="1272" width="1.7109375" style="24" hidden="1"/>
    <col min="1273" max="1273" width="7" style="24" hidden="1"/>
    <col min="1274" max="1274" width="7.7109375" style="24" hidden="1"/>
    <col min="1275" max="1275" width="9.42578125" style="24" hidden="1"/>
    <col min="1276" max="1276" width="1.7109375" style="24" hidden="1"/>
    <col min="1277" max="1277" width="7" style="24" hidden="1"/>
    <col min="1278" max="1278" width="7.7109375" style="24" hidden="1"/>
    <col min="1279" max="1279" width="9.42578125" style="24" hidden="1"/>
    <col min="1280" max="1280" width="1.7109375" style="24" hidden="1"/>
    <col min="1281" max="1281" width="7" style="24" hidden="1"/>
    <col min="1282" max="1282" width="7.7109375" style="24" hidden="1"/>
    <col min="1283" max="1283" width="11.140625" style="24" hidden="1"/>
    <col min="1284" max="1522" width="11.42578125" style="24" hidden="1"/>
    <col min="1523" max="1523" width="29.5703125" style="24" hidden="1"/>
    <col min="1524" max="1524" width="9.42578125" style="24" hidden="1"/>
    <col min="1525" max="1525" width="7" style="24" hidden="1"/>
    <col min="1526" max="1526" width="7.7109375" style="24" hidden="1"/>
    <col min="1527" max="1527" width="9.42578125" style="24" hidden="1"/>
    <col min="1528" max="1528" width="1.7109375" style="24" hidden="1"/>
    <col min="1529" max="1529" width="7" style="24" hidden="1"/>
    <col min="1530" max="1530" width="7.7109375" style="24" hidden="1"/>
    <col min="1531" max="1531" width="9.42578125" style="24" hidden="1"/>
    <col min="1532" max="1532" width="1.7109375" style="24" hidden="1"/>
    <col min="1533" max="1533" width="7" style="24" hidden="1"/>
    <col min="1534" max="1534" width="7.7109375" style="24" hidden="1"/>
    <col min="1535" max="1535" width="9.42578125" style="24" hidden="1"/>
    <col min="1536" max="1536" width="1.7109375" style="24" hidden="1"/>
    <col min="1537" max="1537" width="7" style="24" hidden="1"/>
    <col min="1538" max="1538" width="7.7109375" style="24" hidden="1"/>
    <col min="1539" max="1539" width="11.140625" style="24" hidden="1"/>
    <col min="1540" max="1778" width="11.42578125" style="24" hidden="1"/>
    <col min="1779" max="1779" width="29.5703125" style="24" hidden="1"/>
    <col min="1780" max="1780" width="9.42578125" style="24" hidden="1"/>
    <col min="1781" max="1781" width="7" style="24" hidden="1"/>
    <col min="1782" max="1782" width="7.7109375" style="24" hidden="1"/>
    <col min="1783" max="1783" width="9.42578125" style="24" hidden="1"/>
    <col min="1784" max="1784" width="1.7109375" style="24" hidden="1"/>
    <col min="1785" max="1785" width="7" style="24" hidden="1"/>
    <col min="1786" max="1786" width="7.7109375" style="24" hidden="1"/>
    <col min="1787" max="1787" width="9.42578125" style="24" hidden="1"/>
    <col min="1788" max="1788" width="1.7109375" style="24" hidden="1"/>
    <col min="1789" max="1789" width="7" style="24" hidden="1"/>
    <col min="1790" max="1790" width="7.7109375" style="24" hidden="1"/>
    <col min="1791" max="1791" width="9.42578125" style="24" hidden="1"/>
    <col min="1792" max="1792" width="1.7109375" style="24" hidden="1"/>
    <col min="1793" max="1793" width="7" style="24" hidden="1"/>
    <col min="1794" max="1794" width="7.7109375" style="24" hidden="1"/>
    <col min="1795" max="1795" width="11.140625" style="24" hidden="1"/>
    <col min="1796" max="2034" width="11.42578125" style="24" hidden="1"/>
    <col min="2035" max="2035" width="29.5703125" style="24" hidden="1"/>
    <col min="2036" max="2036" width="9.42578125" style="24" hidden="1"/>
    <col min="2037" max="2037" width="7" style="24" hidden="1"/>
    <col min="2038" max="2038" width="7.7109375" style="24" hidden="1"/>
    <col min="2039" max="2039" width="9.42578125" style="24" hidden="1"/>
    <col min="2040" max="2040" width="1.7109375" style="24" hidden="1"/>
    <col min="2041" max="2041" width="7" style="24" hidden="1"/>
    <col min="2042" max="2042" width="7.7109375" style="24" hidden="1"/>
    <col min="2043" max="2043" width="9.42578125" style="24" hidden="1"/>
    <col min="2044" max="2044" width="1.7109375" style="24" hidden="1"/>
    <col min="2045" max="2045" width="7" style="24" hidden="1"/>
    <col min="2046" max="2046" width="7.7109375" style="24" hidden="1"/>
    <col min="2047" max="2047" width="9.42578125" style="24" hidden="1"/>
    <col min="2048" max="2048" width="1.7109375" style="24" hidden="1"/>
    <col min="2049" max="2049" width="7" style="24" hidden="1"/>
    <col min="2050" max="2050" width="7.7109375" style="24" hidden="1"/>
    <col min="2051" max="2051" width="11.140625" style="24" hidden="1"/>
    <col min="2052" max="2290" width="11.42578125" style="24" hidden="1"/>
    <col min="2291" max="2291" width="29.5703125" style="24" hidden="1"/>
    <col min="2292" max="2292" width="9.42578125" style="24" hidden="1"/>
    <col min="2293" max="2293" width="7" style="24" hidden="1"/>
    <col min="2294" max="2294" width="7.7109375" style="24" hidden="1"/>
    <col min="2295" max="2295" width="9.42578125" style="24" hidden="1"/>
    <col min="2296" max="2296" width="1.7109375" style="24" hidden="1"/>
    <col min="2297" max="2297" width="7" style="24" hidden="1"/>
    <col min="2298" max="2298" width="7.7109375" style="24" hidden="1"/>
    <col min="2299" max="2299" width="9.42578125" style="24" hidden="1"/>
    <col min="2300" max="2300" width="1.7109375" style="24" hidden="1"/>
    <col min="2301" max="2301" width="7" style="24" hidden="1"/>
    <col min="2302" max="2302" width="7.7109375" style="24" hidden="1"/>
    <col min="2303" max="2303" width="9.42578125" style="24" hidden="1"/>
    <col min="2304" max="2304" width="1.7109375" style="24" hidden="1"/>
    <col min="2305" max="2305" width="7" style="24" hidden="1"/>
    <col min="2306" max="2306" width="7.7109375" style="24" hidden="1"/>
    <col min="2307" max="2307" width="11.140625" style="24" hidden="1"/>
    <col min="2308" max="2546" width="11.42578125" style="24" hidden="1"/>
    <col min="2547" max="2547" width="29.5703125" style="24" hidden="1"/>
    <col min="2548" max="2548" width="9.42578125" style="24" hidden="1"/>
    <col min="2549" max="2549" width="7" style="24" hidden="1"/>
    <col min="2550" max="2550" width="7.7109375" style="24" hidden="1"/>
    <col min="2551" max="2551" width="9.42578125" style="24" hidden="1"/>
    <col min="2552" max="2552" width="1.7109375" style="24" hidden="1"/>
    <col min="2553" max="2553" width="7" style="24" hidden="1"/>
    <col min="2554" max="2554" width="7.7109375" style="24" hidden="1"/>
    <col min="2555" max="2555" width="9.42578125" style="24" hidden="1"/>
    <col min="2556" max="2556" width="1.7109375" style="24" hidden="1"/>
    <col min="2557" max="2557" width="7" style="24" hidden="1"/>
    <col min="2558" max="2558" width="7.7109375" style="24" hidden="1"/>
    <col min="2559" max="2559" width="9.42578125" style="24" hidden="1"/>
    <col min="2560" max="2560" width="1.7109375" style="24" hidden="1"/>
    <col min="2561" max="2561" width="7" style="24" hidden="1"/>
    <col min="2562" max="2562" width="7.7109375" style="24" hidden="1"/>
    <col min="2563" max="2563" width="11.140625" style="24" hidden="1"/>
    <col min="2564" max="2802" width="11.42578125" style="24" hidden="1"/>
    <col min="2803" max="2803" width="29.5703125" style="24" hidden="1"/>
    <col min="2804" max="2804" width="9.42578125" style="24" hidden="1"/>
    <col min="2805" max="2805" width="7" style="24" hidden="1"/>
    <col min="2806" max="2806" width="7.7109375" style="24" hidden="1"/>
    <col min="2807" max="2807" width="9.42578125" style="24" hidden="1"/>
    <col min="2808" max="2808" width="1.7109375" style="24" hidden="1"/>
    <col min="2809" max="2809" width="7" style="24" hidden="1"/>
    <col min="2810" max="2810" width="7.7109375" style="24" hidden="1"/>
    <col min="2811" max="2811" width="9.42578125" style="24" hidden="1"/>
    <col min="2812" max="2812" width="1.7109375" style="24" hidden="1"/>
    <col min="2813" max="2813" width="7" style="24" hidden="1"/>
    <col min="2814" max="2814" width="7.7109375" style="24" hidden="1"/>
    <col min="2815" max="2815" width="9.42578125" style="24" hidden="1"/>
    <col min="2816" max="2816" width="1.7109375" style="24" hidden="1"/>
    <col min="2817" max="2817" width="7" style="24" hidden="1"/>
    <col min="2818" max="2818" width="7.7109375" style="24" hidden="1"/>
    <col min="2819" max="2819" width="11.140625" style="24" hidden="1"/>
    <col min="2820" max="3058" width="11.42578125" style="24" hidden="1"/>
    <col min="3059" max="3059" width="29.5703125" style="24" hidden="1"/>
    <col min="3060" max="3060" width="9.42578125" style="24" hidden="1"/>
    <col min="3061" max="3061" width="7" style="24" hidden="1"/>
    <col min="3062" max="3062" width="7.7109375" style="24" hidden="1"/>
    <col min="3063" max="3063" width="9.42578125" style="24" hidden="1"/>
    <col min="3064" max="3064" width="1.7109375" style="24" hidden="1"/>
    <col min="3065" max="3065" width="7" style="24" hidden="1"/>
    <col min="3066" max="3066" width="7.7109375" style="24" hidden="1"/>
    <col min="3067" max="3067" width="9.42578125" style="24" hidden="1"/>
    <col min="3068" max="3068" width="1.7109375" style="24" hidden="1"/>
    <col min="3069" max="3069" width="7" style="24" hidden="1"/>
    <col min="3070" max="3070" width="7.7109375" style="24" hidden="1"/>
    <col min="3071" max="3071" width="9.42578125" style="24" hidden="1"/>
    <col min="3072" max="3072" width="1.7109375" style="24" hidden="1"/>
    <col min="3073" max="3073" width="7" style="24" hidden="1"/>
    <col min="3074" max="3074" width="7.7109375" style="24" hidden="1"/>
    <col min="3075" max="3075" width="11.140625" style="24" hidden="1"/>
    <col min="3076" max="3314" width="11.42578125" style="24" hidden="1"/>
    <col min="3315" max="3315" width="29.5703125" style="24" hidden="1"/>
    <col min="3316" max="3316" width="9.42578125" style="24" hidden="1"/>
    <col min="3317" max="3317" width="7" style="24" hidden="1"/>
    <col min="3318" max="3318" width="7.7109375" style="24" hidden="1"/>
    <col min="3319" max="3319" width="9.42578125" style="24" hidden="1"/>
    <col min="3320" max="3320" width="1.7109375" style="24" hidden="1"/>
    <col min="3321" max="3321" width="7" style="24" hidden="1"/>
    <col min="3322" max="3322" width="7.7109375" style="24" hidden="1"/>
    <col min="3323" max="3323" width="9.42578125" style="24" hidden="1"/>
    <col min="3324" max="3324" width="1.7109375" style="24" hidden="1"/>
    <col min="3325" max="3325" width="7" style="24" hidden="1"/>
    <col min="3326" max="3326" width="7.7109375" style="24" hidden="1"/>
    <col min="3327" max="3327" width="9.42578125" style="24" hidden="1"/>
    <col min="3328" max="3328" width="1.7109375" style="24" hidden="1"/>
    <col min="3329" max="3329" width="7" style="24" hidden="1"/>
    <col min="3330" max="3330" width="7.7109375" style="24" hidden="1"/>
    <col min="3331" max="3331" width="11.140625" style="24" hidden="1"/>
    <col min="3332" max="3570" width="11.42578125" style="24" hidden="1"/>
    <col min="3571" max="3571" width="29.5703125" style="24" hidden="1"/>
    <col min="3572" max="3572" width="9.42578125" style="24" hidden="1"/>
    <col min="3573" max="3573" width="7" style="24" hidden="1"/>
    <col min="3574" max="3574" width="7.7109375" style="24" hidden="1"/>
    <col min="3575" max="3575" width="9.42578125" style="24" hidden="1"/>
    <col min="3576" max="3576" width="1.7109375" style="24" hidden="1"/>
    <col min="3577" max="3577" width="7" style="24" hidden="1"/>
    <col min="3578" max="3578" width="7.7109375" style="24" hidden="1"/>
    <col min="3579" max="3579" width="9.42578125" style="24" hidden="1"/>
    <col min="3580" max="3580" width="1.7109375" style="24" hidden="1"/>
    <col min="3581" max="3581" width="7" style="24" hidden="1"/>
    <col min="3582" max="3582" width="7.7109375" style="24" hidden="1"/>
    <col min="3583" max="3583" width="9.42578125" style="24" hidden="1"/>
    <col min="3584" max="3584" width="1.7109375" style="24" hidden="1"/>
    <col min="3585" max="3585" width="7" style="24" hidden="1"/>
    <col min="3586" max="3586" width="7.7109375" style="24" hidden="1"/>
    <col min="3587" max="3587" width="11.140625" style="24" hidden="1"/>
    <col min="3588" max="3826" width="11.42578125" style="24" hidden="1"/>
    <col min="3827" max="3827" width="29.5703125" style="24" hidden="1"/>
    <col min="3828" max="3828" width="9.42578125" style="24" hidden="1"/>
    <col min="3829" max="3829" width="7" style="24" hidden="1"/>
    <col min="3830" max="3830" width="7.7109375" style="24" hidden="1"/>
    <col min="3831" max="3831" width="9.42578125" style="24" hidden="1"/>
    <col min="3832" max="3832" width="1.7109375" style="24" hidden="1"/>
    <col min="3833" max="3833" width="7" style="24" hidden="1"/>
    <col min="3834" max="3834" width="7.7109375" style="24" hidden="1"/>
    <col min="3835" max="3835" width="9.42578125" style="24" hidden="1"/>
    <col min="3836" max="3836" width="1.7109375" style="24" hidden="1"/>
    <col min="3837" max="3837" width="7" style="24" hidden="1"/>
    <col min="3838" max="3838" width="7.7109375" style="24" hidden="1"/>
    <col min="3839" max="3839" width="9.42578125" style="24" hidden="1"/>
    <col min="3840" max="3840" width="1.7109375" style="24" hidden="1"/>
    <col min="3841" max="3841" width="7" style="24" hidden="1"/>
    <col min="3842" max="3842" width="7.7109375" style="24" hidden="1"/>
    <col min="3843" max="3843" width="11.140625" style="24" hidden="1"/>
    <col min="3844" max="4082" width="11.42578125" style="24" hidden="1"/>
    <col min="4083" max="4083" width="29.5703125" style="24" hidden="1"/>
    <col min="4084" max="4084" width="9.42578125" style="24" hidden="1"/>
    <col min="4085" max="4085" width="7" style="24" hidden="1"/>
    <col min="4086" max="4086" width="7.7109375" style="24" hidden="1"/>
    <col min="4087" max="4087" width="9.42578125" style="24" hidden="1"/>
    <col min="4088" max="4088" width="1.7109375" style="24" hidden="1"/>
    <col min="4089" max="4089" width="7" style="24" hidden="1"/>
    <col min="4090" max="4090" width="7.7109375" style="24" hidden="1"/>
    <col min="4091" max="4091" width="9.42578125" style="24" hidden="1"/>
    <col min="4092" max="4092" width="1.7109375" style="24" hidden="1"/>
    <col min="4093" max="4093" width="7" style="24" hidden="1"/>
    <col min="4094" max="4094" width="7.7109375" style="24" hidden="1"/>
    <col min="4095" max="4095" width="9.42578125" style="24" hidden="1"/>
    <col min="4096" max="4096" width="1.7109375" style="24" hidden="1"/>
    <col min="4097" max="4097" width="7" style="24" hidden="1"/>
    <col min="4098" max="4098" width="7.7109375" style="24" hidden="1"/>
    <col min="4099" max="4099" width="11.140625" style="24" hidden="1"/>
    <col min="4100" max="4338" width="11.42578125" style="24" hidden="1"/>
    <col min="4339" max="4339" width="29.5703125" style="24" hidden="1"/>
    <col min="4340" max="4340" width="9.42578125" style="24" hidden="1"/>
    <col min="4341" max="4341" width="7" style="24" hidden="1"/>
    <col min="4342" max="4342" width="7.7109375" style="24" hidden="1"/>
    <col min="4343" max="4343" width="9.42578125" style="24" hidden="1"/>
    <col min="4344" max="4344" width="1.7109375" style="24" hidden="1"/>
    <col min="4345" max="4345" width="7" style="24" hidden="1"/>
    <col min="4346" max="4346" width="7.7109375" style="24" hidden="1"/>
    <col min="4347" max="4347" width="9.42578125" style="24" hidden="1"/>
    <col min="4348" max="4348" width="1.7109375" style="24" hidden="1"/>
    <col min="4349" max="4349" width="7" style="24" hidden="1"/>
    <col min="4350" max="4350" width="7.7109375" style="24" hidden="1"/>
    <col min="4351" max="4351" width="9.42578125" style="24" hidden="1"/>
    <col min="4352" max="4352" width="1.7109375" style="24" hidden="1"/>
    <col min="4353" max="4353" width="7" style="24" hidden="1"/>
    <col min="4354" max="4354" width="7.7109375" style="24" hidden="1"/>
    <col min="4355" max="4355" width="11.140625" style="24" hidden="1"/>
    <col min="4356" max="4594" width="11.42578125" style="24" hidden="1"/>
    <col min="4595" max="4595" width="29.5703125" style="24" hidden="1"/>
    <col min="4596" max="4596" width="9.42578125" style="24" hidden="1"/>
    <col min="4597" max="4597" width="7" style="24" hidden="1"/>
    <col min="4598" max="4598" width="7.7109375" style="24" hidden="1"/>
    <col min="4599" max="4599" width="9.42578125" style="24" hidden="1"/>
    <col min="4600" max="4600" width="1.7109375" style="24" hidden="1"/>
    <col min="4601" max="4601" width="7" style="24" hidden="1"/>
    <col min="4602" max="4602" width="7.7109375" style="24" hidden="1"/>
    <col min="4603" max="4603" width="9.42578125" style="24" hidden="1"/>
    <col min="4604" max="4604" width="1.7109375" style="24" hidden="1"/>
    <col min="4605" max="4605" width="7" style="24" hidden="1"/>
    <col min="4606" max="4606" width="7.7109375" style="24" hidden="1"/>
    <col min="4607" max="4607" width="9.42578125" style="24" hidden="1"/>
    <col min="4608" max="4608" width="1.7109375" style="24" hidden="1"/>
    <col min="4609" max="4609" width="7" style="24" hidden="1"/>
    <col min="4610" max="4610" width="7.7109375" style="24" hidden="1"/>
    <col min="4611" max="4611" width="11.140625" style="24" hidden="1"/>
    <col min="4612" max="4850" width="11.42578125" style="24" hidden="1"/>
    <col min="4851" max="4851" width="29.5703125" style="24" hidden="1"/>
    <col min="4852" max="4852" width="9.42578125" style="24" hidden="1"/>
    <col min="4853" max="4853" width="7" style="24" hidden="1"/>
    <col min="4854" max="4854" width="7.7109375" style="24" hidden="1"/>
    <col min="4855" max="4855" width="9.42578125" style="24" hidden="1"/>
    <col min="4856" max="4856" width="1.7109375" style="24" hidden="1"/>
    <col min="4857" max="4857" width="7" style="24" hidden="1"/>
    <col min="4858" max="4858" width="7.7109375" style="24" hidden="1"/>
    <col min="4859" max="4859" width="9.42578125" style="24" hidden="1"/>
    <col min="4860" max="4860" width="1.7109375" style="24" hidden="1"/>
    <col min="4861" max="4861" width="7" style="24" hidden="1"/>
    <col min="4862" max="4862" width="7.7109375" style="24" hidden="1"/>
    <col min="4863" max="4863" width="9.42578125" style="24" hidden="1"/>
    <col min="4864" max="4864" width="1.7109375" style="24" hidden="1"/>
    <col min="4865" max="4865" width="7" style="24" hidden="1"/>
    <col min="4866" max="4866" width="7.7109375" style="24" hidden="1"/>
    <col min="4867" max="4867" width="11.140625" style="24" hidden="1"/>
    <col min="4868" max="5106" width="11.42578125" style="24" hidden="1"/>
    <col min="5107" max="5107" width="29.5703125" style="24" hidden="1"/>
    <col min="5108" max="5108" width="9.42578125" style="24" hidden="1"/>
    <col min="5109" max="5109" width="7" style="24" hidden="1"/>
    <col min="5110" max="5110" width="7.7109375" style="24" hidden="1"/>
    <col min="5111" max="5111" width="9.42578125" style="24" hidden="1"/>
    <col min="5112" max="5112" width="1.7109375" style="24" hidden="1"/>
    <col min="5113" max="5113" width="7" style="24" hidden="1"/>
    <col min="5114" max="5114" width="7.7109375" style="24" hidden="1"/>
    <col min="5115" max="5115" width="9.42578125" style="24" hidden="1"/>
    <col min="5116" max="5116" width="1.7109375" style="24" hidden="1"/>
    <col min="5117" max="5117" width="7" style="24" hidden="1"/>
    <col min="5118" max="5118" width="7.7109375" style="24" hidden="1"/>
    <col min="5119" max="5119" width="9.42578125" style="24" hidden="1"/>
    <col min="5120" max="5120" width="1.7109375" style="24" hidden="1"/>
    <col min="5121" max="5121" width="7" style="24" hidden="1"/>
    <col min="5122" max="5122" width="7.7109375" style="24" hidden="1"/>
    <col min="5123" max="5123" width="11.140625" style="24" hidden="1"/>
    <col min="5124" max="5362" width="11.42578125" style="24" hidden="1"/>
    <col min="5363" max="5363" width="29.5703125" style="24" hidden="1"/>
    <col min="5364" max="5364" width="9.42578125" style="24" hidden="1"/>
    <col min="5365" max="5365" width="7" style="24" hidden="1"/>
    <col min="5366" max="5366" width="7.7109375" style="24" hidden="1"/>
    <col min="5367" max="5367" width="9.42578125" style="24" hidden="1"/>
    <col min="5368" max="5368" width="1.7109375" style="24" hidden="1"/>
    <col min="5369" max="5369" width="7" style="24" hidden="1"/>
    <col min="5370" max="5370" width="7.7109375" style="24" hidden="1"/>
    <col min="5371" max="5371" width="9.42578125" style="24" hidden="1"/>
    <col min="5372" max="5372" width="1.7109375" style="24" hidden="1"/>
    <col min="5373" max="5373" width="7" style="24" hidden="1"/>
    <col min="5374" max="5374" width="7.7109375" style="24" hidden="1"/>
    <col min="5375" max="5375" width="9.42578125" style="24" hidden="1"/>
    <col min="5376" max="5376" width="1.7109375" style="24" hidden="1"/>
    <col min="5377" max="5377" width="7" style="24" hidden="1"/>
    <col min="5378" max="5378" width="7.7109375" style="24" hidden="1"/>
    <col min="5379" max="5379" width="11.140625" style="24" hidden="1"/>
    <col min="5380" max="5618" width="11.42578125" style="24" hidden="1"/>
    <col min="5619" max="5619" width="29.5703125" style="24" hidden="1"/>
    <col min="5620" max="5620" width="9.42578125" style="24" hidden="1"/>
    <col min="5621" max="5621" width="7" style="24" hidden="1"/>
    <col min="5622" max="5622" width="7.7109375" style="24" hidden="1"/>
    <col min="5623" max="5623" width="9.42578125" style="24" hidden="1"/>
    <col min="5624" max="5624" width="1.7109375" style="24" hidden="1"/>
    <col min="5625" max="5625" width="7" style="24" hidden="1"/>
    <col min="5626" max="5626" width="7.7109375" style="24" hidden="1"/>
    <col min="5627" max="5627" width="9.42578125" style="24" hidden="1"/>
    <col min="5628" max="5628" width="1.7109375" style="24" hidden="1"/>
    <col min="5629" max="5629" width="7" style="24" hidden="1"/>
    <col min="5630" max="5630" width="7.7109375" style="24" hidden="1"/>
    <col min="5631" max="5631" width="9.42578125" style="24" hidden="1"/>
    <col min="5632" max="5632" width="1.7109375" style="24" hidden="1"/>
    <col min="5633" max="5633" width="7" style="24" hidden="1"/>
    <col min="5634" max="5634" width="7.7109375" style="24" hidden="1"/>
    <col min="5635" max="5635" width="11.140625" style="24" hidden="1"/>
    <col min="5636" max="5874" width="11.42578125" style="24" hidden="1"/>
    <col min="5875" max="5875" width="29.5703125" style="24" hidden="1"/>
    <col min="5876" max="5876" width="9.42578125" style="24" hidden="1"/>
    <col min="5877" max="5877" width="7" style="24" hidden="1"/>
    <col min="5878" max="5878" width="7.7109375" style="24" hidden="1"/>
    <col min="5879" max="5879" width="9.42578125" style="24" hidden="1"/>
    <col min="5880" max="5880" width="1.7109375" style="24" hidden="1"/>
    <col min="5881" max="5881" width="7" style="24" hidden="1"/>
    <col min="5882" max="5882" width="7.7109375" style="24" hidden="1"/>
    <col min="5883" max="5883" width="9.42578125" style="24" hidden="1"/>
    <col min="5884" max="5884" width="1.7109375" style="24" hidden="1"/>
    <col min="5885" max="5885" width="7" style="24" hidden="1"/>
    <col min="5886" max="5886" width="7.7109375" style="24" hidden="1"/>
    <col min="5887" max="5887" width="9.42578125" style="24" hidden="1"/>
    <col min="5888" max="5888" width="1.7109375" style="24" hidden="1"/>
    <col min="5889" max="5889" width="7" style="24" hidden="1"/>
    <col min="5890" max="5890" width="7.7109375" style="24" hidden="1"/>
    <col min="5891" max="5891" width="11.140625" style="24" hidden="1"/>
    <col min="5892" max="6130" width="11.42578125" style="24" hidden="1"/>
    <col min="6131" max="6131" width="29.5703125" style="24" hidden="1"/>
    <col min="6132" max="6132" width="9.42578125" style="24" hidden="1"/>
    <col min="6133" max="6133" width="7" style="24" hidden="1"/>
    <col min="6134" max="6134" width="7.7109375" style="24" hidden="1"/>
    <col min="6135" max="6135" width="9.42578125" style="24" hidden="1"/>
    <col min="6136" max="6136" width="1.7109375" style="24" hidden="1"/>
    <col min="6137" max="6137" width="7" style="24" hidden="1"/>
    <col min="6138" max="6138" width="7.7109375" style="24" hidden="1"/>
    <col min="6139" max="6139" width="9.42578125" style="24" hidden="1"/>
    <col min="6140" max="6140" width="1.7109375" style="24" hidden="1"/>
    <col min="6141" max="6141" width="7" style="24" hidden="1"/>
    <col min="6142" max="6142" width="7.7109375" style="24" hidden="1"/>
    <col min="6143" max="6143" width="9.42578125" style="24" hidden="1"/>
    <col min="6144" max="6144" width="1.7109375" style="24" hidden="1"/>
    <col min="6145" max="6145" width="7" style="24" hidden="1"/>
    <col min="6146" max="6146" width="7.7109375" style="24" hidden="1"/>
    <col min="6147" max="6147" width="11.140625" style="24" hidden="1"/>
    <col min="6148" max="6386" width="11.42578125" style="24" hidden="1"/>
    <col min="6387" max="6387" width="29.5703125" style="24" hidden="1"/>
    <col min="6388" max="6388" width="9.42578125" style="24" hidden="1"/>
    <col min="6389" max="6389" width="7" style="24" hidden="1"/>
    <col min="6390" max="6390" width="7.7109375" style="24" hidden="1"/>
    <col min="6391" max="6391" width="9.42578125" style="24" hidden="1"/>
    <col min="6392" max="6392" width="1.7109375" style="24" hidden="1"/>
    <col min="6393" max="6393" width="7" style="24" hidden="1"/>
    <col min="6394" max="6394" width="7.7109375" style="24" hidden="1"/>
    <col min="6395" max="6395" width="9.42578125" style="24" hidden="1"/>
    <col min="6396" max="6396" width="1.7109375" style="24" hidden="1"/>
    <col min="6397" max="6397" width="7" style="24" hidden="1"/>
    <col min="6398" max="6398" width="7.7109375" style="24" hidden="1"/>
    <col min="6399" max="6399" width="9.42578125" style="24" hidden="1"/>
    <col min="6400" max="6400" width="1.7109375" style="24" hidden="1"/>
    <col min="6401" max="6401" width="7" style="24" hidden="1"/>
    <col min="6402" max="6402" width="7.7109375" style="24" hidden="1"/>
    <col min="6403" max="6403" width="11.140625" style="24" hidden="1"/>
    <col min="6404" max="6642" width="11.42578125" style="24" hidden="1"/>
    <col min="6643" max="6643" width="29.5703125" style="24" hidden="1"/>
    <col min="6644" max="6644" width="9.42578125" style="24" hidden="1"/>
    <col min="6645" max="6645" width="7" style="24" hidden="1"/>
    <col min="6646" max="6646" width="7.7109375" style="24" hidden="1"/>
    <col min="6647" max="6647" width="9.42578125" style="24" hidden="1"/>
    <col min="6648" max="6648" width="1.7109375" style="24" hidden="1"/>
    <col min="6649" max="6649" width="7" style="24" hidden="1"/>
    <col min="6650" max="6650" width="7.7109375" style="24" hidden="1"/>
    <col min="6651" max="6651" width="9.42578125" style="24" hidden="1"/>
    <col min="6652" max="6652" width="1.7109375" style="24" hidden="1"/>
    <col min="6653" max="6653" width="7" style="24" hidden="1"/>
    <col min="6654" max="6654" width="7.7109375" style="24" hidden="1"/>
    <col min="6655" max="6655" width="9.42578125" style="24" hidden="1"/>
    <col min="6656" max="6656" width="1.7109375" style="24" hidden="1"/>
    <col min="6657" max="6657" width="7" style="24" hidden="1"/>
    <col min="6658" max="6658" width="7.7109375" style="24" hidden="1"/>
    <col min="6659" max="6659" width="11.140625" style="24" hidden="1"/>
    <col min="6660" max="6898" width="11.42578125" style="24" hidden="1"/>
    <col min="6899" max="6899" width="29.5703125" style="24" hidden="1"/>
    <col min="6900" max="6900" width="9.42578125" style="24" hidden="1"/>
    <col min="6901" max="6901" width="7" style="24" hidden="1"/>
    <col min="6902" max="6902" width="7.7109375" style="24" hidden="1"/>
    <col min="6903" max="6903" width="9.42578125" style="24" hidden="1"/>
    <col min="6904" max="6904" width="1.7109375" style="24" hidden="1"/>
    <col min="6905" max="6905" width="7" style="24" hidden="1"/>
    <col min="6906" max="6906" width="7.7109375" style="24" hidden="1"/>
    <col min="6907" max="6907" width="9.42578125" style="24" hidden="1"/>
    <col min="6908" max="6908" width="1.7109375" style="24" hidden="1"/>
    <col min="6909" max="6909" width="7" style="24" hidden="1"/>
    <col min="6910" max="6910" width="7.7109375" style="24" hidden="1"/>
    <col min="6911" max="6911" width="9.42578125" style="24" hidden="1"/>
    <col min="6912" max="6912" width="1.7109375" style="24" hidden="1"/>
    <col min="6913" max="6913" width="7" style="24" hidden="1"/>
    <col min="6914" max="6914" width="7.7109375" style="24" hidden="1"/>
    <col min="6915" max="6915" width="11.140625" style="24" hidden="1"/>
    <col min="6916" max="7154" width="11.42578125" style="24" hidden="1"/>
    <col min="7155" max="7155" width="29.5703125" style="24" hidden="1"/>
    <col min="7156" max="7156" width="9.42578125" style="24" hidden="1"/>
    <col min="7157" max="7157" width="7" style="24" hidden="1"/>
    <col min="7158" max="7158" width="7.7109375" style="24" hidden="1"/>
    <col min="7159" max="7159" width="9.42578125" style="24" hidden="1"/>
    <col min="7160" max="7160" width="1.7109375" style="24" hidden="1"/>
    <col min="7161" max="7161" width="7" style="24" hidden="1"/>
    <col min="7162" max="7162" width="7.7109375" style="24" hidden="1"/>
    <col min="7163" max="7163" width="9.42578125" style="24" hidden="1"/>
    <col min="7164" max="7164" width="1.7109375" style="24" hidden="1"/>
    <col min="7165" max="7165" width="7" style="24" hidden="1"/>
    <col min="7166" max="7166" width="7.7109375" style="24" hidden="1"/>
    <col min="7167" max="7167" width="9.42578125" style="24" hidden="1"/>
    <col min="7168" max="7168" width="1.7109375" style="24" hidden="1"/>
    <col min="7169" max="7169" width="7" style="24" hidden="1"/>
    <col min="7170" max="7170" width="7.7109375" style="24" hidden="1"/>
    <col min="7171" max="7171" width="11.140625" style="24" hidden="1"/>
    <col min="7172" max="7410" width="11.42578125" style="24" hidden="1"/>
    <col min="7411" max="7411" width="29.5703125" style="24" hidden="1"/>
    <col min="7412" max="7412" width="9.42578125" style="24" hidden="1"/>
    <col min="7413" max="7413" width="7" style="24" hidden="1"/>
    <col min="7414" max="7414" width="7.7109375" style="24" hidden="1"/>
    <col min="7415" max="7415" width="9.42578125" style="24" hidden="1"/>
    <col min="7416" max="7416" width="1.7109375" style="24" hidden="1"/>
    <col min="7417" max="7417" width="7" style="24" hidden="1"/>
    <col min="7418" max="7418" width="7.7109375" style="24" hidden="1"/>
    <col min="7419" max="7419" width="9.42578125" style="24" hidden="1"/>
    <col min="7420" max="7420" width="1.7109375" style="24" hidden="1"/>
    <col min="7421" max="7421" width="7" style="24" hidden="1"/>
    <col min="7422" max="7422" width="7.7109375" style="24" hidden="1"/>
    <col min="7423" max="7423" width="9.42578125" style="24" hidden="1"/>
    <col min="7424" max="7424" width="1.7109375" style="24" hidden="1"/>
    <col min="7425" max="7425" width="7" style="24" hidden="1"/>
    <col min="7426" max="7426" width="7.7109375" style="24" hidden="1"/>
    <col min="7427" max="7427" width="11.140625" style="24" hidden="1"/>
    <col min="7428" max="7666" width="11.42578125" style="24" hidden="1"/>
    <col min="7667" max="7667" width="29.5703125" style="24" hidden="1"/>
    <col min="7668" max="7668" width="9.42578125" style="24" hidden="1"/>
    <col min="7669" max="7669" width="7" style="24" hidden="1"/>
    <col min="7670" max="7670" width="7.7109375" style="24" hidden="1"/>
    <col min="7671" max="7671" width="9.42578125" style="24" hidden="1"/>
    <col min="7672" max="7672" width="1.7109375" style="24" hidden="1"/>
    <col min="7673" max="7673" width="7" style="24" hidden="1"/>
    <col min="7674" max="7674" width="7.7109375" style="24" hidden="1"/>
    <col min="7675" max="7675" width="9.42578125" style="24" hidden="1"/>
    <col min="7676" max="7676" width="1.7109375" style="24" hidden="1"/>
    <col min="7677" max="7677" width="7" style="24" hidden="1"/>
    <col min="7678" max="7678" width="7.7109375" style="24" hidden="1"/>
    <col min="7679" max="7679" width="9.42578125" style="24" hidden="1"/>
    <col min="7680" max="7680" width="1.7109375" style="24" hidden="1"/>
    <col min="7681" max="7681" width="7" style="24" hidden="1"/>
    <col min="7682" max="7682" width="7.7109375" style="24" hidden="1"/>
    <col min="7683" max="7683" width="11.140625" style="24" hidden="1"/>
    <col min="7684" max="7922" width="11.42578125" style="24" hidden="1"/>
    <col min="7923" max="7923" width="29.5703125" style="24" hidden="1"/>
    <col min="7924" max="7924" width="9.42578125" style="24" hidden="1"/>
    <col min="7925" max="7925" width="7" style="24" hidden="1"/>
    <col min="7926" max="7926" width="7.7109375" style="24" hidden="1"/>
    <col min="7927" max="7927" width="9.42578125" style="24" hidden="1"/>
    <col min="7928" max="7928" width="1.7109375" style="24" hidden="1"/>
    <col min="7929" max="7929" width="7" style="24" hidden="1"/>
    <col min="7930" max="7930" width="7.7109375" style="24" hidden="1"/>
    <col min="7931" max="7931" width="9.42578125" style="24" hidden="1"/>
    <col min="7932" max="7932" width="1.7109375" style="24" hidden="1"/>
    <col min="7933" max="7933" width="7" style="24" hidden="1"/>
    <col min="7934" max="7934" width="7.7109375" style="24" hidden="1"/>
    <col min="7935" max="7935" width="9.42578125" style="24" hidden="1"/>
    <col min="7936" max="7936" width="1.7109375" style="24" hidden="1"/>
    <col min="7937" max="7937" width="7" style="24" hidden="1"/>
    <col min="7938" max="7938" width="7.7109375" style="24" hidden="1"/>
    <col min="7939" max="7939" width="11.140625" style="24" hidden="1"/>
    <col min="7940" max="8178" width="11.42578125" style="24" hidden="1"/>
    <col min="8179" max="8179" width="29.5703125" style="24" hidden="1"/>
    <col min="8180" max="8180" width="9.42578125" style="24" hidden="1"/>
    <col min="8181" max="8181" width="7" style="24" hidden="1"/>
    <col min="8182" max="8182" width="7.7109375" style="24" hidden="1"/>
    <col min="8183" max="8183" width="9.42578125" style="24" hidden="1"/>
    <col min="8184" max="8184" width="1.7109375" style="24" hidden="1"/>
    <col min="8185" max="8185" width="7" style="24" hidden="1"/>
    <col min="8186" max="8186" width="7.7109375" style="24" hidden="1"/>
    <col min="8187" max="8187" width="9.42578125" style="24" hidden="1"/>
    <col min="8188" max="8188" width="1.7109375" style="24" hidden="1"/>
    <col min="8189" max="8189" width="7" style="24" hidden="1"/>
    <col min="8190" max="8190" width="7.7109375" style="24" hidden="1"/>
    <col min="8191" max="8191" width="9.42578125" style="24" hidden="1"/>
    <col min="8192" max="8192" width="1.7109375" style="24" hidden="1"/>
    <col min="8193" max="8193" width="7" style="24" hidden="1"/>
    <col min="8194" max="8194" width="7.7109375" style="24" hidden="1"/>
    <col min="8195" max="8195" width="11.140625" style="24" hidden="1"/>
    <col min="8196" max="8434" width="11.42578125" style="24" hidden="1"/>
    <col min="8435" max="8435" width="29.5703125" style="24" hidden="1"/>
    <col min="8436" max="8436" width="9.42578125" style="24" hidden="1"/>
    <col min="8437" max="8437" width="7" style="24" hidden="1"/>
    <col min="8438" max="8438" width="7.7109375" style="24" hidden="1"/>
    <col min="8439" max="8439" width="9.42578125" style="24" hidden="1"/>
    <col min="8440" max="8440" width="1.7109375" style="24" hidden="1"/>
    <col min="8441" max="8441" width="7" style="24" hidden="1"/>
    <col min="8442" max="8442" width="7.7109375" style="24" hidden="1"/>
    <col min="8443" max="8443" width="9.42578125" style="24" hidden="1"/>
    <col min="8444" max="8444" width="1.7109375" style="24" hidden="1"/>
    <col min="8445" max="8445" width="7" style="24" hidden="1"/>
    <col min="8446" max="8446" width="7.7109375" style="24" hidden="1"/>
    <col min="8447" max="8447" width="9.42578125" style="24" hidden="1"/>
    <col min="8448" max="8448" width="1.7109375" style="24" hidden="1"/>
    <col min="8449" max="8449" width="7" style="24" hidden="1"/>
    <col min="8450" max="8450" width="7.7109375" style="24" hidden="1"/>
    <col min="8451" max="8451" width="11.140625" style="24" hidden="1"/>
    <col min="8452" max="8690" width="11.42578125" style="24" hidden="1"/>
    <col min="8691" max="8691" width="29.5703125" style="24" hidden="1"/>
    <col min="8692" max="8692" width="9.42578125" style="24" hidden="1"/>
    <col min="8693" max="8693" width="7" style="24" hidden="1"/>
    <col min="8694" max="8694" width="7.7109375" style="24" hidden="1"/>
    <col min="8695" max="8695" width="9.42578125" style="24" hidden="1"/>
    <col min="8696" max="8696" width="1.7109375" style="24" hidden="1"/>
    <col min="8697" max="8697" width="7" style="24" hidden="1"/>
    <col min="8698" max="8698" width="7.7109375" style="24" hidden="1"/>
    <col min="8699" max="8699" width="9.42578125" style="24" hidden="1"/>
    <col min="8700" max="8700" width="1.7109375" style="24" hidden="1"/>
    <col min="8701" max="8701" width="7" style="24" hidden="1"/>
    <col min="8702" max="8702" width="7.7109375" style="24" hidden="1"/>
    <col min="8703" max="8703" width="9.42578125" style="24" hidden="1"/>
    <col min="8704" max="8704" width="1.7109375" style="24" hidden="1"/>
    <col min="8705" max="8705" width="7" style="24" hidden="1"/>
    <col min="8706" max="8706" width="7.7109375" style="24" hidden="1"/>
    <col min="8707" max="8707" width="11.140625" style="24" hidden="1"/>
    <col min="8708" max="8946" width="11.42578125" style="24" hidden="1"/>
    <col min="8947" max="8947" width="29.5703125" style="24" hidden="1"/>
    <col min="8948" max="8948" width="9.42578125" style="24" hidden="1"/>
    <col min="8949" max="8949" width="7" style="24" hidden="1"/>
    <col min="8950" max="8950" width="7.7109375" style="24" hidden="1"/>
    <col min="8951" max="8951" width="9.42578125" style="24" hidden="1"/>
    <col min="8952" max="8952" width="1.7109375" style="24" hidden="1"/>
    <col min="8953" max="8953" width="7" style="24" hidden="1"/>
    <col min="8954" max="8954" width="7.7109375" style="24" hidden="1"/>
    <col min="8955" max="8955" width="9.42578125" style="24" hidden="1"/>
    <col min="8956" max="8956" width="1.7109375" style="24" hidden="1"/>
    <col min="8957" max="8957" width="7" style="24" hidden="1"/>
    <col min="8958" max="8958" width="7.7109375" style="24" hidden="1"/>
    <col min="8959" max="8959" width="9.42578125" style="24" hidden="1"/>
    <col min="8960" max="8960" width="1.7109375" style="24" hidden="1"/>
    <col min="8961" max="8961" width="7" style="24" hidden="1"/>
    <col min="8962" max="8962" width="7.7109375" style="24" hidden="1"/>
    <col min="8963" max="8963" width="11.140625" style="24" hidden="1"/>
    <col min="8964" max="9202" width="11.42578125" style="24" hidden="1"/>
    <col min="9203" max="9203" width="29.5703125" style="24" hidden="1"/>
    <col min="9204" max="9204" width="9.42578125" style="24" hidden="1"/>
    <col min="9205" max="9205" width="7" style="24" hidden="1"/>
    <col min="9206" max="9206" width="7.7109375" style="24" hidden="1"/>
    <col min="9207" max="9207" width="9.42578125" style="24" hidden="1"/>
    <col min="9208" max="9208" width="1.7109375" style="24" hidden="1"/>
    <col min="9209" max="9209" width="7" style="24" hidden="1"/>
    <col min="9210" max="9210" width="7.7109375" style="24" hidden="1"/>
    <col min="9211" max="9211" width="9.42578125" style="24" hidden="1"/>
    <col min="9212" max="9212" width="1.7109375" style="24" hidden="1"/>
    <col min="9213" max="9213" width="7" style="24" hidden="1"/>
    <col min="9214" max="9214" width="7.7109375" style="24" hidden="1"/>
    <col min="9215" max="9215" width="9.42578125" style="24" hidden="1"/>
    <col min="9216" max="9216" width="1.7109375" style="24" hidden="1"/>
    <col min="9217" max="9217" width="7" style="24" hidden="1"/>
    <col min="9218" max="9218" width="7.7109375" style="24" hidden="1"/>
    <col min="9219" max="9219" width="11.140625" style="24" hidden="1"/>
    <col min="9220" max="9458" width="11.42578125" style="24" hidden="1"/>
    <col min="9459" max="9459" width="29.5703125" style="24" hidden="1"/>
    <col min="9460" max="9460" width="9.42578125" style="24" hidden="1"/>
    <col min="9461" max="9461" width="7" style="24" hidden="1"/>
    <col min="9462" max="9462" width="7.7109375" style="24" hidden="1"/>
    <col min="9463" max="9463" width="9.42578125" style="24" hidden="1"/>
    <col min="9464" max="9464" width="1.7109375" style="24" hidden="1"/>
    <col min="9465" max="9465" width="7" style="24" hidden="1"/>
    <col min="9466" max="9466" width="7.7109375" style="24" hidden="1"/>
    <col min="9467" max="9467" width="9.42578125" style="24" hidden="1"/>
    <col min="9468" max="9468" width="1.7109375" style="24" hidden="1"/>
    <col min="9469" max="9469" width="7" style="24" hidden="1"/>
    <col min="9470" max="9470" width="7.7109375" style="24" hidden="1"/>
    <col min="9471" max="9471" width="9.42578125" style="24" hidden="1"/>
    <col min="9472" max="9472" width="1.7109375" style="24" hidden="1"/>
    <col min="9473" max="9473" width="7" style="24" hidden="1"/>
    <col min="9474" max="9474" width="7.7109375" style="24" hidden="1"/>
    <col min="9475" max="9475" width="11.140625" style="24" hidden="1"/>
    <col min="9476" max="9714" width="11.42578125" style="24" hidden="1"/>
    <col min="9715" max="9715" width="29.5703125" style="24" hidden="1"/>
    <col min="9716" max="9716" width="9.42578125" style="24" hidden="1"/>
    <col min="9717" max="9717" width="7" style="24" hidden="1"/>
    <col min="9718" max="9718" width="7.7109375" style="24" hidden="1"/>
    <col min="9719" max="9719" width="9.42578125" style="24" hidden="1"/>
    <col min="9720" max="9720" width="1.7109375" style="24" hidden="1"/>
    <col min="9721" max="9721" width="7" style="24" hidden="1"/>
    <col min="9722" max="9722" width="7.7109375" style="24" hidden="1"/>
    <col min="9723" max="9723" width="9.42578125" style="24" hidden="1"/>
    <col min="9724" max="9724" width="1.7109375" style="24" hidden="1"/>
    <col min="9725" max="9725" width="7" style="24" hidden="1"/>
    <col min="9726" max="9726" width="7.7109375" style="24" hidden="1"/>
    <col min="9727" max="9727" width="9.42578125" style="24" hidden="1"/>
    <col min="9728" max="9728" width="1.7109375" style="24" hidden="1"/>
    <col min="9729" max="9729" width="7" style="24" hidden="1"/>
    <col min="9730" max="9730" width="7.7109375" style="24" hidden="1"/>
    <col min="9731" max="9731" width="11.140625" style="24" hidden="1"/>
    <col min="9732" max="9970" width="11.42578125" style="24" hidden="1"/>
    <col min="9971" max="9971" width="29.5703125" style="24" hidden="1"/>
    <col min="9972" max="9972" width="9.42578125" style="24" hidden="1"/>
    <col min="9973" max="9973" width="7" style="24" hidden="1"/>
    <col min="9974" max="9974" width="7.7109375" style="24" hidden="1"/>
    <col min="9975" max="9975" width="9.42578125" style="24" hidden="1"/>
    <col min="9976" max="9976" width="1.7109375" style="24" hidden="1"/>
    <col min="9977" max="9977" width="7" style="24" hidden="1"/>
    <col min="9978" max="9978" width="7.7109375" style="24" hidden="1"/>
    <col min="9979" max="9979" width="9.42578125" style="24" hidden="1"/>
    <col min="9980" max="9980" width="1.7109375" style="24" hidden="1"/>
    <col min="9981" max="9981" width="7" style="24" hidden="1"/>
    <col min="9982" max="9982" width="7.7109375" style="24" hidden="1"/>
    <col min="9983" max="9983" width="9.42578125" style="24" hidden="1"/>
    <col min="9984" max="9984" width="1.7109375" style="24" hidden="1"/>
    <col min="9985" max="9985" width="7" style="24" hidden="1"/>
    <col min="9986" max="9986" width="7.7109375" style="24" hidden="1"/>
    <col min="9987" max="9987" width="11.140625" style="24" hidden="1"/>
    <col min="9988" max="10226" width="11.42578125" style="24" hidden="1"/>
    <col min="10227" max="10227" width="29.5703125" style="24" hidden="1"/>
    <col min="10228" max="10228" width="9.42578125" style="24" hidden="1"/>
    <col min="10229" max="10229" width="7" style="24" hidden="1"/>
    <col min="10230" max="10230" width="7.7109375" style="24" hidden="1"/>
    <col min="10231" max="10231" width="9.42578125" style="24" hidden="1"/>
    <col min="10232" max="10232" width="1.7109375" style="24" hidden="1"/>
    <col min="10233" max="10233" width="7" style="24" hidden="1"/>
    <col min="10234" max="10234" width="7.7109375" style="24" hidden="1"/>
    <col min="10235" max="10235" width="9.42578125" style="24" hidden="1"/>
    <col min="10236" max="10236" width="1.7109375" style="24" hidden="1"/>
    <col min="10237" max="10237" width="7" style="24" hidden="1"/>
    <col min="10238" max="10238" width="7.7109375" style="24" hidden="1"/>
    <col min="10239" max="10239" width="9.42578125" style="24" hidden="1"/>
    <col min="10240" max="10240" width="1.7109375" style="24" hidden="1"/>
    <col min="10241" max="10241" width="7" style="24" hidden="1"/>
    <col min="10242" max="10242" width="7.7109375" style="24" hidden="1"/>
    <col min="10243" max="10243" width="11.140625" style="24" hidden="1"/>
    <col min="10244" max="10482" width="11.42578125" style="24" hidden="1"/>
    <col min="10483" max="10483" width="29.5703125" style="24" hidden="1"/>
    <col min="10484" max="10484" width="9.42578125" style="24" hidden="1"/>
    <col min="10485" max="10485" width="7" style="24" hidden="1"/>
    <col min="10486" max="10486" width="7.7109375" style="24" hidden="1"/>
    <col min="10487" max="10487" width="9.42578125" style="24" hidden="1"/>
    <col min="10488" max="10488" width="1.7109375" style="24" hidden="1"/>
    <col min="10489" max="10489" width="7" style="24" hidden="1"/>
    <col min="10490" max="10490" width="7.7109375" style="24" hidden="1"/>
    <col min="10491" max="10491" width="9.42578125" style="24" hidden="1"/>
    <col min="10492" max="10492" width="1.7109375" style="24" hidden="1"/>
    <col min="10493" max="10493" width="7" style="24" hidden="1"/>
    <col min="10494" max="10494" width="7.7109375" style="24" hidden="1"/>
    <col min="10495" max="10495" width="9.42578125" style="24" hidden="1"/>
    <col min="10496" max="10496" width="1.7109375" style="24" hidden="1"/>
    <col min="10497" max="10497" width="7" style="24" hidden="1"/>
    <col min="10498" max="10498" width="7.7109375" style="24" hidden="1"/>
    <col min="10499" max="10499" width="11.140625" style="24" hidden="1"/>
    <col min="10500" max="10738" width="11.42578125" style="24" hidden="1"/>
    <col min="10739" max="10739" width="29.5703125" style="24" hidden="1"/>
    <col min="10740" max="10740" width="9.42578125" style="24" hidden="1"/>
    <col min="10741" max="10741" width="7" style="24" hidden="1"/>
    <col min="10742" max="10742" width="7.7109375" style="24" hidden="1"/>
    <col min="10743" max="10743" width="9.42578125" style="24" hidden="1"/>
    <col min="10744" max="10744" width="1.7109375" style="24" hidden="1"/>
    <col min="10745" max="10745" width="7" style="24" hidden="1"/>
    <col min="10746" max="10746" width="7.7109375" style="24" hidden="1"/>
    <col min="10747" max="10747" width="9.42578125" style="24" hidden="1"/>
    <col min="10748" max="10748" width="1.7109375" style="24" hidden="1"/>
    <col min="10749" max="10749" width="7" style="24" hidden="1"/>
    <col min="10750" max="10750" width="7.7109375" style="24" hidden="1"/>
    <col min="10751" max="10751" width="9.42578125" style="24" hidden="1"/>
    <col min="10752" max="10752" width="1.7109375" style="24" hidden="1"/>
    <col min="10753" max="10753" width="7" style="24" hidden="1"/>
    <col min="10754" max="10754" width="7.7109375" style="24" hidden="1"/>
    <col min="10755" max="10755" width="11.140625" style="24" hidden="1"/>
    <col min="10756" max="10994" width="11.42578125" style="24" hidden="1"/>
    <col min="10995" max="10995" width="29.5703125" style="24" hidden="1"/>
    <col min="10996" max="10996" width="9.42578125" style="24" hidden="1"/>
    <col min="10997" max="10997" width="7" style="24" hidden="1"/>
    <col min="10998" max="10998" width="7.7109375" style="24" hidden="1"/>
    <col min="10999" max="10999" width="9.42578125" style="24" hidden="1"/>
    <col min="11000" max="11000" width="1.7109375" style="24" hidden="1"/>
    <col min="11001" max="11001" width="7" style="24" hidden="1"/>
    <col min="11002" max="11002" width="7.7109375" style="24" hidden="1"/>
    <col min="11003" max="11003" width="9.42578125" style="24" hidden="1"/>
    <col min="11004" max="11004" width="1.7109375" style="24" hidden="1"/>
    <col min="11005" max="11005" width="7" style="24" hidden="1"/>
    <col min="11006" max="11006" width="7.7109375" style="24" hidden="1"/>
    <col min="11007" max="11007" width="9.42578125" style="24" hidden="1"/>
    <col min="11008" max="11008" width="1.7109375" style="24" hidden="1"/>
    <col min="11009" max="11009" width="7" style="24" hidden="1"/>
    <col min="11010" max="11010" width="7.7109375" style="24" hidden="1"/>
    <col min="11011" max="11011" width="11.140625" style="24" hidden="1"/>
    <col min="11012" max="11250" width="11.42578125" style="24" hidden="1"/>
    <col min="11251" max="11251" width="29.5703125" style="24" hidden="1"/>
    <col min="11252" max="11252" width="9.42578125" style="24" hidden="1"/>
    <col min="11253" max="11253" width="7" style="24" hidden="1"/>
    <col min="11254" max="11254" width="7.7109375" style="24" hidden="1"/>
    <col min="11255" max="11255" width="9.42578125" style="24" hidden="1"/>
    <col min="11256" max="11256" width="1.7109375" style="24" hidden="1"/>
    <col min="11257" max="11257" width="7" style="24" hidden="1"/>
    <col min="11258" max="11258" width="7.7109375" style="24" hidden="1"/>
    <col min="11259" max="11259" width="9.42578125" style="24" hidden="1"/>
    <col min="11260" max="11260" width="1.7109375" style="24" hidden="1"/>
    <col min="11261" max="11261" width="7" style="24" hidden="1"/>
    <col min="11262" max="11262" width="7.7109375" style="24" hidden="1"/>
    <col min="11263" max="11263" width="9.42578125" style="24" hidden="1"/>
    <col min="11264" max="11264" width="1.7109375" style="24" hidden="1"/>
    <col min="11265" max="11265" width="7" style="24" hidden="1"/>
    <col min="11266" max="11266" width="7.7109375" style="24" hidden="1"/>
    <col min="11267" max="11267" width="11.140625" style="24" hidden="1"/>
    <col min="11268" max="11506" width="11.42578125" style="24" hidden="1"/>
    <col min="11507" max="11507" width="29.5703125" style="24" hidden="1"/>
    <col min="11508" max="11508" width="9.42578125" style="24" hidden="1"/>
    <col min="11509" max="11509" width="7" style="24" hidden="1"/>
    <col min="11510" max="11510" width="7.7109375" style="24" hidden="1"/>
    <col min="11511" max="11511" width="9.42578125" style="24" hidden="1"/>
    <col min="11512" max="11512" width="1.7109375" style="24" hidden="1"/>
    <col min="11513" max="11513" width="7" style="24" hidden="1"/>
    <col min="11514" max="11514" width="7.7109375" style="24" hidden="1"/>
    <col min="11515" max="11515" width="9.42578125" style="24" hidden="1"/>
    <col min="11516" max="11516" width="1.7109375" style="24" hidden="1"/>
    <col min="11517" max="11517" width="7" style="24" hidden="1"/>
    <col min="11518" max="11518" width="7.7109375" style="24" hidden="1"/>
    <col min="11519" max="11519" width="9.42578125" style="24" hidden="1"/>
    <col min="11520" max="11520" width="1.7109375" style="24" hidden="1"/>
    <col min="11521" max="11521" width="7" style="24" hidden="1"/>
    <col min="11522" max="11522" width="7.7109375" style="24" hidden="1"/>
    <col min="11523" max="11523" width="11.140625" style="24" hidden="1"/>
    <col min="11524" max="11762" width="11.42578125" style="24" hidden="1"/>
    <col min="11763" max="11763" width="29.5703125" style="24" hidden="1"/>
    <col min="11764" max="11764" width="9.42578125" style="24" hidden="1"/>
    <col min="11765" max="11765" width="7" style="24" hidden="1"/>
    <col min="11766" max="11766" width="7.7109375" style="24" hidden="1"/>
    <col min="11767" max="11767" width="9.42578125" style="24" hidden="1"/>
    <col min="11768" max="11768" width="1.7109375" style="24" hidden="1"/>
    <col min="11769" max="11769" width="7" style="24" hidden="1"/>
    <col min="11770" max="11770" width="7.7109375" style="24" hidden="1"/>
    <col min="11771" max="11771" width="9.42578125" style="24" hidden="1"/>
    <col min="11772" max="11772" width="1.7109375" style="24" hidden="1"/>
    <col min="11773" max="11773" width="7" style="24" hidden="1"/>
    <col min="11774" max="11774" width="7.7109375" style="24" hidden="1"/>
    <col min="11775" max="11775" width="9.42578125" style="24" hidden="1"/>
    <col min="11776" max="11776" width="1.7109375" style="24" hidden="1"/>
    <col min="11777" max="11777" width="7" style="24" hidden="1"/>
    <col min="11778" max="11778" width="7.7109375" style="24" hidden="1"/>
    <col min="11779" max="11779" width="11.140625" style="24" hidden="1"/>
    <col min="11780" max="12018" width="11.42578125" style="24" hidden="1"/>
    <col min="12019" max="12019" width="29.5703125" style="24" hidden="1"/>
    <col min="12020" max="12020" width="9.42578125" style="24" hidden="1"/>
    <col min="12021" max="12021" width="7" style="24" hidden="1"/>
    <col min="12022" max="12022" width="7.7109375" style="24" hidden="1"/>
    <col min="12023" max="12023" width="9.42578125" style="24" hidden="1"/>
    <col min="12024" max="12024" width="1.7109375" style="24" hidden="1"/>
    <col min="12025" max="12025" width="7" style="24" hidden="1"/>
    <col min="12026" max="12026" width="7.7109375" style="24" hidden="1"/>
    <col min="12027" max="12027" width="9.42578125" style="24" hidden="1"/>
    <col min="12028" max="12028" width="1.7109375" style="24" hidden="1"/>
    <col min="12029" max="12029" width="7" style="24" hidden="1"/>
    <col min="12030" max="12030" width="7.7109375" style="24" hidden="1"/>
    <col min="12031" max="12031" width="9.42578125" style="24" hidden="1"/>
    <col min="12032" max="12032" width="1.7109375" style="24" hidden="1"/>
    <col min="12033" max="12033" width="7" style="24" hidden="1"/>
    <col min="12034" max="12034" width="7.7109375" style="24" hidden="1"/>
    <col min="12035" max="12035" width="11.140625" style="24" hidden="1"/>
    <col min="12036" max="12274" width="11.42578125" style="24" hidden="1"/>
    <col min="12275" max="12275" width="29.5703125" style="24" hidden="1"/>
    <col min="12276" max="12276" width="9.42578125" style="24" hidden="1"/>
    <col min="12277" max="12277" width="7" style="24" hidden="1"/>
    <col min="12278" max="12278" width="7.7109375" style="24" hidden="1"/>
    <col min="12279" max="12279" width="9.42578125" style="24" hidden="1"/>
    <col min="12280" max="12280" width="1.7109375" style="24" hidden="1"/>
    <col min="12281" max="12281" width="7" style="24" hidden="1"/>
    <col min="12282" max="12282" width="7.7109375" style="24" hidden="1"/>
    <col min="12283" max="12283" width="9.42578125" style="24" hidden="1"/>
    <col min="12284" max="12284" width="1.7109375" style="24" hidden="1"/>
    <col min="12285" max="12285" width="7" style="24" hidden="1"/>
    <col min="12286" max="12286" width="7.7109375" style="24" hidden="1"/>
    <col min="12287" max="12287" width="9.42578125" style="24" hidden="1"/>
    <col min="12288" max="12288" width="1.7109375" style="24" hidden="1"/>
    <col min="12289" max="12289" width="7" style="24" hidden="1"/>
    <col min="12290" max="12290" width="7.7109375" style="24" hidden="1"/>
    <col min="12291" max="12291" width="11.140625" style="24" hidden="1"/>
    <col min="12292" max="12530" width="11.42578125" style="24" hidden="1"/>
    <col min="12531" max="12531" width="29.5703125" style="24" hidden="1"/>
    <col min="12532" max="12532" width="9.42578125" style="24" hidden="1"/>
    <col min="12533" max="12533" width="7" style="24" hidden="1"/>
    <col min="12534" max="12534" width="7.7109375" style="24" hidden="1"/>
    <col min="12535" max="12535" width="9.42578125" style="24" hidden="1"/>
    <col min="12536" max="12536" width="1.7109375" style="24" hidden="1"/>
    <col min="12537" max="12537" width="7" style="24" hidden="1"/>
    <col min="12538" max="12538" width="7.7109375" style="24" hidden="1"/>
    <col min="12539" max="12539" width="9.42578125" style="24" hidden="1"/>
    <col min="12540" max="12540" width="1.7109375" style="24" hidden="1"/>
    <col min="12541" max="12541" width="7" style="24" hidden="1"/>
    <col min="12542" max="12542" width="7.7109375" style="24" hidden="1"/>
    <col min="12543" max="12543" width="9.42578125" style="24" hidden="1"/>
    <col min="12544" max="12544" width="1.7109375" style="24" hidden="1"/>
    <col min="12545" max="12545" width="7" style="24" hidden="1"/>
    <col min="12546" max="12546" width="7.7109375" style="24" hidden="1"/>
    <col min="12547" max="12547" width="11.140625" style="24" hidden="1"/>
    <col min="12548" max="12786" width="11.42578125" style="24" hidden="1"/>
    <col min="12787" max="12787" width="29.5703125" style="24" hidden="1"/>
    <col min="12788" max="12788" width="9.42578125" style="24" hidden="1"/>
    <col min="12789" max="12789" width="7" style="24" hidden="1"/>
    <col min="12790" max="12790" width="7.7109375" style="24" hidden="1"/>
    <col min="12791" max="12791" width="9.42578125" style="24" hidden="1"/>
    <col min="12792" max="12792" width="1.7109375" style="24" hidden="1"/>
    <col min="12793" max="12793" width="7" style="24" hidden="1"/>
    <col min="12794" max="12794" width="7.7109375" style="24" hidden="1"/>
    <col min="12795" max="12795" width="9.42578125" style="24" hidden="1"/>
    <col min="12796" max="12796" width="1.7109375" style="24" hidden="1"/>
    <col min="12797" max="12797" width="7" style="24" hidden="1"/>
    <col min="12798" max="12798" width="7.7109375" style="24" hidden="1"/>
    <col min="12799" max="12799" width="9.42578125" style="24" hidden="1"/>
    <col min="12800" max="12800" width="1.7109375" style="24" hidden="1"/>
    <col min="12801" max="12801" width="7" style="24" hidden="1"/>
    <col min="12802" max="12802" width="7.7109375" style="24" hidden="1"/>
    <col min="12803" max="12803" width="11.140625" style="24" hidden="1"/>
    <col min="12804" max="13042" width="11.42578125" style="24" hidden="1"/>
    <col min="13043" max="13043" width="29.5703125" style="24" hidden="1"/>
    <col min="13044" max="13044" width="9.42578125" style="24" hidden="1"/>
    <col min="13045" max="13045" width="7" style="24" hidden="1"/>
    <col min="13046" max="13046" width="7.7109375" style="24" hidden="1"/>
    <col min="13047" max="13047" width="9.42578125" style="24" hidden="1"/>
    <col min="13048" max="13048" width="1.7109375" style="24" hidden="1"/>
    <col min="13049" max="13049" width="7" style="24" hidden="1"/>
    <col min="13050" max="13050" width="7.7109375" style="24" hidden="1"/>
    <col min="13051" max="13051" width="9.42578125" style="24" hidden="1"/>
    <col min="13052" max="13052" width="1.7109375" style="24" hidden="1"/>
    <col min="13053" max="13053" width="7" style="24" hidden="1"/>
    <col min="13054" max="13054" width="7.7109375" style="24" hidden="1"/>
    <col min="13055" max="13055" width="9.42578125" style="24" hidden="1"/>
    <col min="13056" max="13056" width="1.7109375" style="24" hidden="1"/>
    <col min="13057" max="13057" width="7" style="24" hidden="1"/>
    <col min="13058" max="13058" width="7.7109375" style="24" hidden="1"/>
    <col min="13059" max="13059" width="11.140625" style="24" hidden="1"/>
    <col min="13060" max="13298" width="11.42578125" style="24" hidden="1"/>
    <col min="13299" max="13299" width="29.5703125" style="24" hidden="1"/>
    <col min="13300" max="13300" width="9.42578125" style="24" hidden="1"/>
    <col min="13301" max="13301" width="7" style="24" hidden="1"/>
    <col min="13302" max="13302" width="7.7109375" style="24" hidden="1"/>
    <col min="13303" max="13303" width="9.42578125" style="24" hidden="1"/>
    <col min="13304" max="13304" width="1.7109375" style="24" hidden="1"/>
    <col min="13305" max="13305" width="7" style="24" hidden="1"/>
    <col min="13306" max="13306" width="7.7109375" style="24" hidden="1"/>
    <col min="13307" max="13307" width="9.42578125" style="24" hidden="1"/>
    <col min="13308" max="13308" width="1.7109375" style="24" hidden="1"/>
    <col min="13309" max="13309" width="7" style="24" hidden="1"/>
    <col min="13310" max="13310" width="7.7109375" style="24" hidden="1"/>
    <col min="13311" max="13311" width="9.42578125" style="24" hidden="1"/>
    <col min="13312" max="13312" width="1.7109375" style="24" hidden="1"/>
    <col min="13313" max="13313" width="7" style="24" hidden="1"/>
    <col min="13314" max="13314" width="7.7109375" style="24" hidden="1"/>
    <col min="13315" max="13315" width="11.140625" style="24" hidden="1"/>
    <col min="13316" max="13554" width="11.42578125" style="24" hidden="1"/>
    <col min="13555" max="13555" width="29.5703125" style="24" hidden="1"/>
    <col min="13556" max="13556" width="9.42578125" style="24" hidden="1"/>
    <col min="13557" max="13557" width="7" style="24" hidden="1"/>
    <col min="13558" max="13558" width="7.7109375" style="24" hidden="1"/>
    <col min="13559" max="13559" width="9.42578125" style="24" hidden="1"/>
    <col min="13560" max="13560" width="1.7109375" style="24" hidden="1"/>
    <col min="13561" max="13561" width="7" style="24" hidden="1"/>
    <col min="13562" max="13562" width="7.7109375" style="24" hidden="1"/>
    <col min="13563" max="13563" width="9.42578125" style="24" hidden="1"/>
    <col min="13564" max="13564" width="1.7109375" style="24" hidden="1"/>
    <col min="13565" max="13565" width="7" style="24" hidden="1"/>
    <col min="13566" max="13566" width="7.7109375" style="24" hidden="1"/>
    <col min="13567" max="13567" width="9.42578125" style="24" hidden="1"/>
    <col min="13568" max="13568" width="1.7109375" style="24" hidden="1"/>
    <col min="13569" max="13569" width="7" style="24" hidden="1"/>
    <col min="13570" max="13570" width="7.7109375" style="24" hidden="1"/>
    <col min="13571" max="13571" width="11.140625" style="24" hidden="1"/>
    <col min="13572" max="13810" width="11.42578125" style="24" hidden="1"/>
    <col min="13811" max="13811" width="29.5703125" style="24" hidden="1"/>
    <col min="13812" max="13812" width="9.42578125" style="24" hidden="1"/>
    <col min="13813" max="13813" width="7" style="24" hidden="1"/>
    <col min="13814" max="13814" width="7.7109375" style="24" hidden="1"/>
    <col min="13815" max="13815" width="9.42578125" style="24" hidden="1"/>
    <col min="13816" max="13816" width="1.7109375" style="24" hidden="1"/>
    <col min="13817" max="13817" width="7" style="24" hidden="1"/>
    <col min="13818" max="13818" width="7.7109375" style="24" hidden="1"/>
    <col min="13819" max="13819" width="9.42578125" style="24" hidden="1"/>
    <col min="13820" max="13820" width="1.7109375" style="24" hidden="1"/>
    <col min="13821" max="13821" width="7" style="24" hidden="1"/>
    <col min="13822" max="13822" width="7.7109375" style="24" hidden="1"/>
    <col min="13823" max="13823" width="9.42578125" style="24" hidden="1"/>
    <col min="13824" max="13824" width="1.7109375" style="24" hidden="1"/>
    <col min="13825" max="13825" width="7" style="24" hidden="1"/>
    <col min="13826" max="13826" width="7.7109375" style="24" hidden="1"/>
    <col min="13827" max="13827" width="11.140625" style="24" hidden="1"/>
    <col min="13828" max="14066" width="11.42578125" style="24" hidden="1"/>
    <col min="14067" max="14067" width="29.5703125" style="24" hidden="1"/>
    <col min="14068" max="14068" width="9.42578125" style="24" hidden="1"/>
    <col min="14069" max="14069" width="7" style="24" hidden="1"/>
    <col min="14070" max="14070" width="7.7109375" style="24" hidden="1"/>
    <col min="14071" max="14071" width="9.42578125" style="24" hidden="1"/>
    <col min="14072" max="14072" width="1.7109375" style="24" hidden="1"/>
    <col min="14073" max="14073" width="7" style="24" hidden="1"/>
    <col min="14074" max="14074" width="7.7109375" style="24" hidden="1"/>
    <col min="14075" max="14075" width="9.42578125" style="24" hidden="1"/>
    <col min="14076" max="14076" width="1.7109375" style="24" hidden="1"/>
    <col min="14077" max="14077" width="7" style="24" hidden="1"/>
    <col min="14078" max="14078" width="7.7109375" style="24" hidden="1"/>
    <col min="14079" max="14079" width="9.42578125" style="24" hidden="1"/>
    <col min="14080" max="14080" width="1.7109375" style="24" hidden="1"/>
    <col min="14081" max="14081" width="7" style="24" hidden="1"/>
    <col min="14082" max="14082" width="7.7109375" style="24" hidden="1"/>
    <col min="14083" max="14083" width="11.140625" style="24" hidden="1"/>
    <col min="14084" max="14322" width="11.42578125" style="24" hidden="1"/>
    <col min="14323" max="14323" width="29.5703125" style="24" hidden="1"/>
    <col min="14324" max="14324" width="9.42578125" style="24" hidden="1"/>
    <col min="14325" max="14325" width="7" style="24" hidden="1"/>
    <col min="14326" max="14326" width="7.7109375" style="24" hidden="1"/>
    <col min="14327" max="14327" width="9.42578125" style="24" hidden="1"/>
    <col min="14328" max="14328" width="1.7109375" style="24" hidden="1"/>
    <col min="14329" max="14329" width="7" style="24" hidden="1"/>
    <col min="14330" max="14330" width="7.7109375" style="24" hidden="1"/>
    <col min="14331" max="14331" width="9.42578125" style="24" hidden="1"/>
    <col min="14332" max="14332" width="1.7109375" style="24" hidden="1"/>
    <col min="14333" max="14333" width="7" style="24" hidden="1"/>
    <col min="14334" max="14334" width="7.7109375" style="24" hidden="1"/>
    <col min="14335" max="14335" width="9.42578125" style="24" hidden="1"/>
    <col min="14336" max="14336" width="1.7109375" style="24" hidden="1"/>
    <col min="14337" max="14337" width="7" style="24" hidden="1"/>
    <col min="14338" max="14338" width="7.7109375" style="24" hidden="1"/>
    <col min="14339" max="14339" width="11.140625" style="24" hidden="1"/>
    <col min="14340" max="14578" width="11.42578125" style="24" hidden="1"/>
    <col min="14579" max="14579" width="29.5703125" style="24" hidden="1"/>
    <col min="14580" max="14580" width="9.42578125" style="24" hidden="1"/>
    <col min="14581" max="14581" width="7" style="24" hidden="1"/>
    <col min="14582" max="14582" width="7.7109375" style="24" hidden="1"/>
    <col min="14583" max="14583" width="9.42578125" style="24" hidden="1"/>
    <col min="14584" max="14584" width="1.7109375" style="24" hidden="1"/>
    <col min="14585" max="14585" width="7" style="24" hidden="1"/>
    <col min="14586" max="14586" width="7.7109375" style="24" hidden="1"/>
    <col min="14587" max="14587" width="9.42578125" style="24" hidden="1"/>
    <col min="14588" max="14588" width="1.7109375" style="24" hidden="1"/>
    <col min="14589" max="14589" width="7" style="24" hidden="1"/>
    <col min="14590" max="14590" width="7.7109375" style="24" hidden="1"/>
    <col min="14591" max="14591" width="9.42578125" style="24" hidden="1"/>
    <col min="14592" max="14592" width="1.7109375" style="24" hidden="1"/>
    <col min="14593" max="14593" width="7" style="24" hidden="1"/>
    <col min="14594" max="14594" width="7.7109375" style="24" hidden="1"/>
    <col min="14595" max="14595" width="11.140625" style="24" hidden="1"/>
    <col min="14596" max="14834" width="11.42578125" style="24" hidden="1"/>
    <col min="14835" max="14835" width="29.5703125" style="24" hidden="1"/>
    <col min="14836" max="14836" width="9.42578125" style="24" hidden="1"/>
    <col min="14837" max="14837" width="7" style="24" hidden="1"/>
    <col min="14838" max="14838" width="7.7109375" style="24" hidden="1"/>
    <col min="14839" max="14839" width="9.42578125" style="24" hidden="1"/>
    <col min="14840" max="14840" width="1.7109375" style="24" hidden="1"/>
    <col min="14841" max="14841" width="7" style="24" hidden="1"/>
    <col min="14842" max="14842" width="7.7109375" style="24" hidden="1"/>
    <col min="14843" max="14843" width="9.42578125" style="24" hidden="1"/>
    <col min="14844" max="14844" width="1.7109375" style="24" hidden="1"/>
    <col min="14845" max="14845" width="7" style="24" hidden="1"/>
    <col min="14846" max="14846" width="7.7109375" style="24" hidden="1"/>
    <col min="14847" max="14847" width="9.42578125" style="24" hidden="1"/>
    <col min="14848" max="14848" width="1.7109375" style="24" hidden="1"/>
    <col min="14849" max="14849" width="7" style="24" hidden="1"/>
    <col min="14850" max="14850" width="7.7109375" style="24" hidden="1"/>
    <col min="14851" max="14851" width="11.140625" style="24" hidden="1"/>
    <col min="14852" max="15090" width="11.42578125" style="24" hidden="1"/>
    <col min="15091" max="15091" width="29.5703125" style="24" hidden="1"/>
    <col min="15092" max="15092" width="9.42578125" style="24" hidden="1"/>
    <col min="15093" max="15093" width="7" style="24" hidden="1"/>
    <col min="15094" max="15094" width="7.7109375" style="24" hidden="1"/>
    <col min="15095" max="15095" width="9.42578125" style="24" hidden="1"/>
    <col min="15096" max="15096" width="1.7109375" style="24" hidden="1"/>
    <col min="15097" max="15097" width="7" style="24" hidden="1"/>
    <col min="15098" max="15098" width="7.7109375" style="24" hidden="1"/>
    <col min="15099" max="15099" width="9.42578125" style="24" hidden="1"/>
    <col min="15100" max="15100" width="1.7109375" style="24" hidden="1"/>
    <col min="15101" max="15101" width="7" style="24" hidden="1"/>
    <col min="15102" max="15102" width="7.7109375" style="24" hidden="1"/>
    <col min="15103" max="15103" width="9.42578125" style="24" hidden="1"/>
    <col min="15104" max="15104" width="1.7109375" style="24" hidden="1"/>
    <col min="15105" max="15105" width="7" style="24" hidden="1"/>
    <col min="15106" max="15106" width="7.7109375" style="24" hidden="1"/>
    <col min="15107" max="15107" width="11.140625" style="24" hidden="1"/>
    <col min="15108" max="15346" width="11.42578125" style="24" hidden="1"/>
    <col min="15347" max="15347" width="29.5703125" style="24" hidden="1"/>
    <col min="15348" max="15348" width="9.42578125" style="24" hidden="1"/>
    <col min="15349" max="15349" width="7" style="24" hidden="1"/>
    <col min="15350" max="15350" width="7.7109375" style="24" hidden="1"/>
    <col min="15351" max="15351" width="9.42578125" style="24" hidden="1"/>
    <col min="15352" max="15352" width="1.7109375" style="24" hidden="1"/>
    <col min="15353" max="15353" width="7" style="24" hidden="1"/>
    <col min="15354" max="15354" width="7.7109375" style="24" hidden="1"/>
    <col min="15355" max="15355" width="9.42578125" style="24" hidden="1"/>
    <col min="15356" max="15356" width="1.7109375" style="24" hidden="1"/>
    <col min="15357" max="15357" width="7" style="24" hidden="1"/>
    <col min="15358" max="15358" width="7.7109375" style="24" hidden="1"/>
    <col min="15359" max="15359" width="9.42578125" style="24" hidden="1"/>
    <col min="15360" max="15360" width="1.7109375" style="24" hidden="1"/>
    <col min="15361" max="15361" width="7" style="24" hidden="1"/>
    <col min="15362" max="15362" width="7.7109375" style="24" hidden="1"/>
    <col min="15363" max="15363" width="11.140625" style="24" hidden="1"/>
    <col min="15364" max="15602" width="11.42578125" style="24" hidden="1"/>
    <col min="15603" max="15603" width="29.5703125" style="24" hidden="1"/>
    <col min="15604" max="15604" width="9.42578125" style="24" hidden="1"/>
    <col min="15605" max="15605" width="7" style="24" hidden="1"/>
    <col min="15606" max="15606" width="7.7109375" style="24" hidden="1"/>
    <col min="15607" max="15607" width="9.42578125" style="24" hidden="1"/>
    <col min="15608" max="15608" width="1.7109375" style="24" hidden="1"/>
    <col min="15609" max="15609" width="7" style="24" hidden="1"/>
    <col min="15610" max="15610" width="7.7109375" style="24" hidden="1"/>
    <col min="15611" max="15611" width="9.42578125" style="24" hidden="1"/>
    <col min="15612" max="15612" width="1.7109375" style="24" hidden="1"/>
    <col min="15613" max="15613" width="7" style="24" hidden="1"/>
    <col min="15614" max="15614" width="7.7109375" style="24" hidden="1"/>
    <col min="15615" max="15615" width="9.42578125" style="24" hidden="1"/>
    <col min="15616" max="15616" width="1.7109375" style="24" hidden="1"/>
    <col min="15617" max="15617" width="7" style="24" hidden="1"/>
    <col min="15618" max="15618" width="7.7109375" style="24" hidden="1"/>
    <col min="15619" max="15619" width="11.140625" style="24" hidden="1"/>
    <col min="15620" max="15858" width="11.42578125" style="24" hidden="1"/>
    <col min="15859" max="15859" width="29.5703125" style="24" hidden="1"/>
    <col min="15860" max="15860" width="9.42578125" style="24" hidden="1"/>
    <col min="15861" max="15861" width="7" style="24" hidden="1"/>
    <col min="15862" max="15862" width="7.7109375" style="24" hidden="1"/>
    <col min="15863" max="15863" width="9.42578125" style="24" hidden="1"/>
    <col min="15864" max="15864" width="1.7109375" style="24" hidden="1"/>
    <col min="15865" max="15865" width="7" style="24" hidden="1"/>
    <col min="15866" max="15866" width="7.7109375" style="24" hidden="1"/>
    <col min="15867" max="15867" width="9.42578125" style="24" hidden="1"/>
    <col min="15868" max="15868" width="1.7109375" style="24" hidden="1"/>
    <col min="15869" max="15869" width="7" style="24" hidden="1"/>
    <col min="15870" max="15870" width="7.7109375" style="24" hidden="1"/>
    <col min="15871" max="15871" width="9.42578125" style="24" hidden="1"/>
    <col min="15872" max="15872" width="1.7109375" style="24" hidden="1"/>
    <col min="15873" max="15873" width="7" style="24" hidden="1"/>
    <col min="15874" max="15874" width="7.7109375" style="24" hidden="1"/>
    <col min="15875" max="15875" width="11.140625" style="24" hidden="1"/>
    <col min="15876" max="16114" width="11.42578125" style="24" hidden="1"/>
    <col min="16115" max="16115" width="29.5703125" style="24" hidden="1"/>
    <col min="16116" max="16116" width="9.42578125" style="24" hidden="1"/>
    <col min="16117" max="16117" width="7" style="24" hidden="1"/>
    <col min="16118" max="16118" width="7.7109375" style="24" hidden="1"/>
    <col min="16119" max="16119" width="9.42578125" style="24" hidden="1"/>
    <col min="16120" max="16120" width="1.7109375" style="24" hidden="1"/>
    <col min="16121" max="16121" width="7" style="24" hidden="1"/>
    <col min="16122" max="16122" width="7.7109375" style="24" hidden="1"/>
    <col min="16123" max="16123" width="9.42578125" style="24" hidden="1"/>
    <col min="16124" max="16124" width="1.7109375" style="24" hidden="1"/>
    <col min="16125" max="16125" width="7" style="24" hidden="1"/>
    <col min="16126" max="16126" width="7.7109375" style="24" hidden="1"/>
    <col min="16127" max="16127" width="9.42578125" style="24" hidden="1"/>
    <col min="16128" max="16128" width="1.7109375" style="24" hidden="1"/>
    <col min="16129" max="16129" width="7" style="24" hidden="1"/>
    <col min="16130" max="16130" width="7.7109375" style="24" hidden="1"/>
    <col min="16131" max="16131" width="11.140625" style="24" hidden="1"/>
    <col min="16132" max="16384" width="11.42578125" style="24" hidden="1"/>
  </cols>
  <sheetData>
    <row r="1" spans="1:11" ht="9.9499999999999993" customHeight="1">
      <c r="A1" s="35"/>
      <c r="B1" s="35"/>
      <c r="C1" s="35"/>
      <c r="D1" s="35"/>
      <c r="E1" s="35"/>
      <c r="F1" s="35"/>
      <c r="G1" s="35"/>
      <c r="H1" s="35"/>
      <c r="I1" s="35"/>
      <c r="J1" s="35"/>
      <c r="K1" s="35"/>
    </row>
    <row r="2" spans="1:11" ht="28.5" customHeight="1">
      <c r="A2" s="35"/>
      <c r="B2" s="52" t="s">
        <v>44</v>
      </c>
      <c r="C2" s="52"/>
      <c r="D2" s="52"/>
      <c r="E2" s="52"/>
      <c r="F2" s="52"/>
      <c r="G2" s="52"/>
      <c r="H2" s="52"/>
      <c r="I2" s="52"/>
      <c r="J2" s="52"/>
      <c r="K2" s="35"/>
    </row>
    <row r="3" spans="1:11" ht="7.5" customHeight="1">
      <c r="A3" s="35"/>
      <c r="B3" s="36"/>
      <c r="C3" s="37"/>
      <c r="D3" s="37"/>
      <c r="E3" s="37"/>
      <c r="F3" s="37"/>
      <c r="G3" s="38"/>
      <c r="H3" s="37"/>
      <c r="I3" s="39"/>
      <c r="J3" s="40"/>
      <c r="K3" s="35"/>
    </row>
    <row r="4" spans="1:11" ht="14.25" customHeight="1">
      <c r="A4" s="35"/>
      <c r="B4" s="63" t="s">
        <v>28</v>
      </c>
      <c r="C4" s="66" t="s">
        <v>29</v>
      </c>
      <c r="D4" s="55" t="s">
        <v>30</v>
      </c>
      <c r="E4" s="56"/>
      <c r="F4" s="56"/>
      <c r="G4" s="56"/>
      <c r="H4" s="56"/>
      <c r="I4" s="56"/>
      <c r="J4" s="56"/>
      <c r="K4" s="35"/>
    </row>
    <row r="5" spans="1:11" ht="13.15" customHeight="1">
      <c r="A5" s="35"/>
      <c r="B5" s="64"/>
      <c r="C5" s="67"/>
      <c r="D5" s="59" t="s">
        <v>31</v>
      </c>
      <c r="E5" s="59" t="s">
        <v>32</v>
      </c>
      <c r="F5" s="57" t="s">
        <v>33</v>
      </c>
      <c r="G5" s="59" t="s">
        <v>34</v>
      </c>
      <c r="H5" s="59" t="s">
        <v>35</v>
      </c>
      <c r="I5" s="59" t="s">
        <v>36</v>
      </c>
      <c r="J5" s="61" t="s">
        <v>37</v>
      </c>
      <c r="K5" s="35"/>
    </row>
    <row r="6" spans="1:11" ht="13.15" customHeight="1">
      <c r="A6" s="35"/>
      <c r="B6" s="64"/>
      <c r="C6" s="67"/>
      <c r="D6" s="59"/>
      <c r="E6" s="59"/>
      <c r="F6" s="57"/>
      <c r="G6" s="59"/>
      <c r="H6" s="59"/>
      <c r="I6" s="59"/>
      <c r="J6" s="61"/>
      <c r="K6" s="35"/>
    </row>
    <row r="7" spans="1:11" ht="13.15" customHeight="1">
      <c r="A7" s="35"/>
      <c r="B7" s="64"/>
      <c r="C7" s="67"/>
      <c r="D7" s="59"/>
      <c r="E7" s="59"/>
      <c r="F7" s="57"/>
      <c r="G7" s="59"/>
      <c r="H7" s="59"/>
      <c r="I7" s="59"/>
      <c r="J7" s="61"/>
      <c r="K7" s="35"/>
    </row>
    <row r="8" spans="1:11" ht="13.15" customHeight="1">
      <c r="A8" s="35"/>
      <c r="B8" s="64"/>
      <c r="C8" s="67"/>
      <c r="D8" s="59"/>
      <c r="E8" s="59"/>
      <c r="F8" s="57"/>
      <c r="G8" s="59"/>
      <c r="H8" s="59"/>
      <c r="I8" s="59"/>
      <c r="J8" s="61"/>
      <c r="K8" s="35"/>
    </row>
    <row r="9" spans="1:11" ht="13.15" customHeight="1">
      <c r="A9" s="35"/>
      <c r="B9" s="65"/>
      <c r="C9" s="68"/>
      <c r="D9" s="60"/>
      <c r="E9" s="60"/>
      <c r="F9" s="58"/>
      <c r="G9" s="60"/>
      <c r="H9" s="60"/>
      <c r="I9" s="60"/>
      <c r="J9" s="62"/>
      <c r="K9" s="35"/>
    </row>
    <row r="10" spans="1:11" ht="19.899999999999999" customHeight="1">
      <c r="A10" s="35"/>
      <c r="B10" s="41"/>
      <c r="C10" s="54" t="s">
        <v>43</v>
      </c>
      <c r="D10" s="54"/>
      <c r="E10" s="54"/>
      <c r="F10" s="54"/>
      <c r="G10" s="54"/>
      <c r="H10" s="54"/>
      <c r="I10" s="54"/>
      <c r="J10" s="54"/>
      <c r="K10" s="35"/>
    </row>
    <row r="11" spans="1:11" ht="12.6" customHeight="1">
      <c r="A11" s="35"/>
      <c r="B11" s="42" t="s">
        <v>1</v>
      </c>
      <c r="C11" s="48">
        <v>73.3</v>
      </c>
      <c r="D11" s="48">
        <v>0.3</v>
      </c>
      <c r="E11" s="48">
        <v>27.4</v>
      </c>
      <c r="F11" s="48">
        <v>25.5</v>
      </c>
      <c r="G11" s="49">
        <v>1.1000000000000001</v>
      </c>
      <c r="H11" s="48">
        <v>2.2000000000000002</v>
      </c>
      <c r="I11" s="48">
        <v>5.5</v>
      </c>
      <c r="J11" s="48">
        <v>11.4</v>
      </c>
      <c r="K11" s="35"/>
    </row>
    <row r="12" spans="1:11" ht="12.6" customHeight="1">
      <c r="A12" s="35"/>
      <c r="B12" s="42" t="s">
        <v>2</v>
      </c>
      <c r="C12" s="48">
        <v>72.8</v>
      </c>
      <c r="D12" s="48">
        <v>0.6</v>
      </c>
      <c r="E12" s="48">
        <v>30.1</v>
      </c>
      <c r="F12" s="48">
        <v>26</v>
      </c>
      <c r="G12" s="49">
        <v>1</v>
      </c>
      <c r="H12" s="48">
        <v>2.1</v>
      </c>
      <c r="I12" s="48">
        <v>5.5</v>
      </c>
      <c r="J12" s="48">
        <v>7.6</v>
      </c>
      <c r="K12" s="35"/>
    </row>
    <row r="13" spans="1:11" ht="12.6" customHeight="1">
      <c r="A13" s="35"/>
      <c r="B13" s="43" t="s">
        <v>3</v>
      </c>
      <c r="C13" s="48">
        <v>71</v>
      </c>
      <c r="D13" s="48">
        <v>1.5</v>
      </c>
      <c r="E13" s="48">
        <v>29.7</v>
      </c>
      <c r="F13" s="48">
        <v>21.7</v>
      </c>
      <c r="G13" s="49">
        <v>1</v>
      </c>
      <c r="H13" s="48">
        <v>5</v>
      </c>
      <c r="I13" s="48">
        <v>5.5</v>
      </c>
      <c r="J13" s="48">
        <v>6.7</v>
      </c>
      <c r="K13" s="35"/>
    </row>
    <row r="14" spans="1:11" ht="12.6" customHeight="1">
      <c r="A14" s="35"/>
      <c r="B14" s="42" t="s">
        <v>4</v>
      </c>
      <c r="C14" s="48">
        <v>61.7</v>
      </c>
      <c r="D14" s="48">
        <v>0.6</v>
      </c>
      <c r="E14" s="48">
        <v>27.2</v>
      </c>
      <c r="F14" s="48">
        <v>21.4</v>
      </c>
      <c r="G14" s="49">
        <v>1.3</v>
      </c>
      <c r="H14" s="48">
        <v>2.4</v>
      </c>
      <c r="I14" s="48">
        <v>5.5</v>
      </c>
      <c r="J14" s="48">
        <v>3.3</v>
      </c>
      <c r="K14" s="35"/>
    </row>
    <row r="15" spans="1:11" ht="12.6" customHeight="1">
      <c r="A15" s="35"/>
      <c r="B15" s="43" t="s">
        <v>5</v>
      </c>
      <c r="C15" s="48">
        <v>74.3</v>
      </c>
      <c r="D15" s="48">
        <v>1.4</v>
      </c>
      <c r="E15" s="48">
        <v>30.8</v>
      </c>
      <c r="F15" s="48">
        <v>25.9</v>
      </c>
      <c r="G15" s="49">
        <v>0.6</v>
      </c>
      <c r="H15" s="48">
        <v>5</v>
      </c>
      <c r="I15" s="48">
        <v>5.5</v>
      </c>
      <c r="J15" s="48">
        <v>5.2</v>
      </c>
      <c r="K15" s="35"/>
    </row>
    <row r="16" spans="1:11" ht="12.6" customHeight="1">
      <c r="A16" s="35"/>
      <c r="B16" s="43" t="s">
        <v>6</v>
      </c>
      <c r="C16" s="48">
        <v>84.6</v>
      </c>
      <c r="D16" s="48">
        <v>0.5</v>
      </c>
      <c r="E16" s="48">
        <v>33.700000000000003</v>
      </c>
      <c r="F16" s="48">
        <v>26.6</v>
      </c>
      <c r="G16" s="49">
        <v>1.9</v>
      </c>
      <c r="H16" s="48">
        <v>6.1</v>
      </c>
      <c r="I16" s="48">
        <v>5.5</v>
      </c>
      <c r="J16" s="48">
        <v>10.4</v>
      </c>
      <c r="K16" s="35"/>
    </row>
    <row r="17" spans="1:14" ht="12.6" customHeight="1">
      <c r="A17" s="35"/>
      <c r="B17" s="42" t="s">
        <v>38</v>
      </c>
      <c r="C17" s="48">
        <v>73.900000000000006</v>
      </c>
      <c r="D17" s="48">
        <v>0.7</v>
      </c>
      <c r="E17" s="48">
        <v>28.6</v>
      </c>
      <c r="F17" s="48">
        <v>23.6</v>
      </c>
      <c r="G17" s="49">
        <v>1.4</v>
      </c>
      <c r="H17" s="48">
        <v>2.2000000000000002</v>
      </c>
      <c r="I17" s="48">
        <v>5.5</v>
      </c>
      <c r="J17" s="48">
        <v>12</v>
      </c>
      <c r="K17" s="35"/>
    </row>
    <row r="18" spans="1:14" ht="12.6" customHeight="1">
      <c r="A18" s="35"/>
      <c r="B18" s="42" t="s">
        <v>8</v>
      </c>
      <c r="C18" s="48">
        <v>72.599999999999994</v>
      </c>
      <c r="D18" s="48">
        <v>0.5</v>
      </c>
      <c r="E18" s="48">
        <v>28.6</v>
      </c>
      <c r="F18" s="48">
        <v>29</v>
      </c>
      <c r="G18" s="49">
        <v>1.6</v>
      </c>
      <c r="H18" s="48">
        <v>3</v>
      </c>
      <c r="I18" s="48">
        <v>5.5</v>
      </c>
      <c r="J18" s="48">
        <v>4.4000000000000004</v>
      </c>
      <c r="K18" s="35"/>
    </row>
    <row r="19" spans="1:14" ht="12.6" customHeight="1">
      <c r="A19" s="35"/>
      <c r="B19" s="42" t="s">
        <v>9</v>
      </c>
      <c r="C19" s="48">
        <v>69.7</v>
      </c>
      <c r="D19" s="48">
        <v>0.6</v>
      </c>
      <c r="E19" s="48">
        <v>30.1</v>
      </c>
      <c r="F19" s="48">
        <v>26.4</v>
      </c>
      <c r="G19" s="49">
        <v>1</v>
      </c>
      <c r="H19" s="48">
        <v>2.2999999999999998</v>
      </c>
      <c r="I19" s="48">
        <v>5.5</v>
      </c>
      <c r="J19" s="48">
        <v>3.7</v>
      </c>
      <c r="K19" s="35"/>
    </row>
    <row r="20" spans="1:14" ht="12.6" customHeight="1">
      <c r="A20" s="35"/>
      <c r="B20" s="42" t="s">
        <v>10</v>
      </c>
      <c r="C20" s="48">
        <v>70.900000000000006</v>
      </c>
      <c r="D20" s="48">
        <v>0.6</v>
      </c>
      <c r="E20" s="48">
        <v>29.7</v>
      </c>
      <c r="F20" s="48">
        <v>26.8</v>
      </c>
      <c r="G20" s="49">
        <v>0.7</v>
      </c>
      <c r="H20" s="48">
        <v>2.7</v>
      </c>
      <c r="I20" s="48">
        <v>5.5</v>
      </c>
      <c r="J20" s="48">
        <v>5.0999999999999996</v>
      </c>
      <c r="K20" s="35"/>
    </row>
    <row r="21" spans="1:14" ht="12.6" customHeight="1">
      <c r="A21" s="35"/>
      <c r="B21" s="42" t="s">
        <v>11</v>
      </c>
      <c r="C21" s="48">
        <v>66</v>
      </c>
      <c r="D21" s="48">
        <v>0.4</v>
      </c>
      <c r="E21" s="48">
        <v>27.2</v>
      </c>
      <c r="F21" s="48">
        <v>23.1</v>
      </c>
      <c r="G21" s="49">
        <v>1</v>
      </c>
      <c r="H21" s="48">
        <v>2.7</v>
      </c>
      <c r="I21" s="48">
        <v>5.5</v>
      </c>
      <c r="J21" s="48">
        <v>6.2</v>
      </c>
      <c r="K21" s="35"/>
    </row>
    <row r="22" spans="1:14" ht="12.6" customHeight="1">
      <c r="A22" s="35"/>
      <c r="B22" s="42" t="s">
        <v>12</v>
      </c>
      <c r="C22" s="48">
        <v>79.5</v>
      </c>
      <c r="D22" s="48">
        <v>0.5</v>
      </c>
      <c r="E22" s="48">
        <v>29.6</v>
      </c>
      <c r="F22" s="48">
        <v>30.6</v>
      </c>
      <c r="G22" s="49">
        <v>1.4</v>
      </c>
      <c r="H22" s="48">
        <v>3.6</v>
      </c>
      <c r="I22" s="48">
        <v>5.5</v>
      </c>
      <c r="J22" s="48">
        <v>8.4</v>
      </c>
      <c r="K22" s="35"/>
    </row>
    <row r="23" spans="1:14" ht="12.6" customHeight="1">
      <c r="A23" s="35"/>
      <c r="B23" s="42" t="s">
        <v>39</v>
      </c>
      <c r="C23" s="48">
        <v>70.8</v>
      </c>
      <c r="D23" s="48">
        <v>0.4</v>
      </c>
      <c r="E23" s="48">
        <v>30</v>
      </c>
      <c r="F23" s="48">
        <v>26.5</v>
      </c>
      <c r="G23" s="49">
        <v>1.2</v>
      </c>
      <c r="H23" s="48">
        <v>2.9</v>
      </c>
      <c r="I23" s="48">
        <v>5.5</v>
      </c>
      <c r="J23" s="48">
        <v>4.3</v>
      </c>
      <c r="K23" s="35"/>
    </row>
    <row r="24" spans="1:14" ht="12.6" customHeight="1">
      <c r="A24" s="35"/>
      <c r="B24" s="42" t="s">
        <v>14</v>
      </c>
      <c r="C24" s="48">
        <v>70.400000000000006</v>
      </c>
      <c r="D24" s="48">
        <v>0.5</v>
      </c>
      <c r="E24" s="48">
        <v>28.2</v>
      </c>
      <c r="F24" s="48">
        <v>27.2</v>
      </c>
      <c r="G24" s="49">
        <v>1.2</v>
      </c>
      <c r="H24" s="48">
        <v>2.9</v>
      </c>
      <c r="I24" s="48">
        <v>5.5</v>
      </c>
      <c r="J24" s="48">
        <v>5</v>
      </c>
      <c r="K24" s="35"/>
    </row>
    <row r="25" spans="1:14" ht="12.6" customHeight="1">
      <c r="A25" s="35"/>
      <c r="B25" s="42" t="s">
        <v>15</v>
      </c>
      <c r="C25" s="48">
        <v>74</v>
      </c>
      <c r="D25" s="48">
        <v>0.5</v>
      </c>
      <c r="E25" s="48">
        <v>29.3</v>
      </c>
      <c r="F25" s="48">
        <v>26.6</v>
      </c>
      <c r="G25" s="49">
        <v>1.2</v>
      </c>
      <c r="H25" s="48">
        <v>1.8</v>
      </c>
      <c r="I25" s="48">
        <v>5.5</v>
      </c>
      <c r="J25" s="48">
        <v>9.1999999999999993</v>
      </c>
      <c r="K25" s="35"/>
    </row>
    <row r="26" spans="1:14" ht="12.6" customHeight="1">
      <c r="A26" s="35"/>
      <c r="B26" s="42" t="s">
        <v>40</v>
      </c>
      <c r="C26" s="48">
        <v>70.400000000000006</v>
      </c>
      <c r="D26" s="48">
        <v>0.8</v>
      </c>
      <c r="E26" s="48">
        <v>27.4</v>
      </c>
      <c r="F26" s="48">
        <v>27.2</v>
      </c>
      <c r="G26" s="49">
        <v>1.2</v>
      </c>
      <c r="H26" s="48">
        <v>2.8</v>
      </c>
      <c r="I26" s="48">
        <v>5.5</v>
      </c>
      <c r="J26" s="48">
        <v>5.7</v>
      </c>
      <c r="K26" s="35"/>
    </row>
    <row r="27" spans="1:14" s="25" customFormat="1" ht="15.6" customHeight="1">
      <c r="A27" s="44"/>
      <c r="B27" s="42" t="s">
        <v>17</v>
      </c>
      <c r="C27" s="48">
        <v>71.7</v>
      </c>
      <c r="D27" s="48">
        <v>0.6</v>
      </c>
      <c r="E27" s="48">
        <v>29.2</v>
      </c>
      <c r="F27" s="48">
        <v>25.7</v>
      </c>
      <c r="G27" s="48">
        <v>1.1000000000000001</v>
      </c>
      <c r="H27" s="48">
        <v>2.7</v>
      </c>
      <c r="I27" s="49">
        <v>5.5</v>
      </c>
      <c r="J27" s="49">
        <v>7.1</v>
      </c>
      <c r="K27" s="44"/>
      <c r="L27" s="26"/>
      <c r="M27" s="26"/>
      <c r="N27" s="26"/>
    </row>
    <row r="28" spans="1:14" s="27" customFormat="1" ht="12.75">
      <c r="A28" s="45"/>
      <c r="B28" s="45" t="s">
        <v>41</v>
      </c>
      <c r="C28" s="46"/>
      <c r="D28" s="46"/>
      <c r="E28" s="46"/>
      <c r="F28" s="37"/>
      <c r="G28" s="46"/>
      <c r="H28" s="46"/>
      <c r="I28" s="45"/>
      <c r="J28" s="45"/>
      <c r="K28" s="45"/>
    </row>
    <row r="29" spans="1:14" s="28" customFormat="1" ht="59.25" customHeight="1">
      <c r="A29" s="47"/>
      <c r="B29" s="53" t="s">
        <v>46</v>
      </c>
      <c r="C29" s="53"/>
      <c r="D29" s="53"/>
      <c r="E29" s="53"/>
      <c r="F29" s="53"/>
      <c r="G29" s="53"/>
      <c r="H29" s="53"/>
      <c r="I29" s="53"/>
      <c r="J29" s="53"/>
      <c r="K29" s="47"/>
    </row>
    <row r="30" spans="1:14" ht="12.75" customHeight="1">
      <c r="A30" s="35"/>
      <c r="B30" s="35"/>
      <c r="C30" s="35"/>
      <c r="D30" s="35"/>
      <c r="E30" s="35"/>
      <c r="F30" s="35"/>
      <c r="G30" s="35"/>
      <c r="H30" s="35"/>
      <c r="I30" s="35"/>
      <c r="J30" s="35"/>
      <c r="K30" s="35"/>
    </row>
  </sheetData>
  <sheetProtection algorithmName="SHA-512" hashValue="8fkdNBOKPYJwgTdP9SmjYJEM/XK8NU3+23KcUhJF3whtdMc2aEiBIwWPIOJpuqt/uUTphjw5DRRkIDbF+Kbv2Q==" saltValue="9MiS3iIj4lW5j+O3Hg0dXw==" spinCount="100000" sheet="1" selectLockedCells="1"/>
  <mergeCells count="13">
    <mergeCell ref="B2:J2"/>
    <mergeCell ref="B29:J29"/>
    <mergeCell ref="C10:J10"/>
    <mergeCell ref="D4:J4"/>
    <mergeCell ref="F5:F9"/>
    <mergeCell ref="G5:G9"/>
    <mergeCell ref="H5:H9"/>
    <mergeCell ref="I5:I9"/>
    <mergeCell ref="J5:J9"/>
    <mergeCell ref="B4:B9"/>
    <mergeCell ref="C4:C9"/>
    <mergeCell ref="D5:D9"/>
    <mergeCell ref="E5:E9"/>
  </mergeCells>
  <pageMargins left="0.78740157480314965" right="0.51181102362204722" top="0.98425196850393704" bottom="0.98425196850393704" header="0.51181102362204722" footer="0.51181102362204722"/>
  <pageSetup paperSize="9" scale="84" orientation="portrait" r:id="rId1"/>
  <headerFooter alignWithMargins="0">
    <oddFooter>&amp;C&amp;"Arial,Standard"&amp;7© Arbeitsgruppe Gesundheitsökonomische Gesamtrechnungen der Länder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499984740745262"/>
  </sheetPr>
  <dimension ref="A1:E11"/>
  <sheetViews>
    <sheetView workbookViewId="0">
      <selection activeCell="D45" sqref="D45"/>
    </sheetView>
  </sheetViews>
  <sheetFormatPr baseColWidth="10" defaultRowHeight="12"/>
  <cols>
    <col min="1" max="1" width="20.5703125" bestFit="1" customWidth="1"/>
    <col min="2" max="2" width="19.28515625" bestFit="1" customWidth="1"/>
    <col min="3" max="3" width="18.5703125" bestFit="1" customWidth="1"/>
    <col min="4" max="4" width="21.42578125" bestFit="1" customWidth="1"/>
    <col min="5" max="5" width="44.85546875" bestFit="1" customWidth="1"/>
    <col min="6" max="6" width="8.28515625" customWidth="1"/>
    <col min="7" max="7" width="9.5703125" customWidth="1"/>
    <col min="8" max="8" width="8.28515625" customWidth="1"/>
    <col min="9" max="9" width="9.5703125" customWidth="1"/>
    <col min="10" max="10" width="8.28515625" customWidth="1"/>
    <col min="11" max="11" width="9.5703125" customWidth="1"/>
    <col min="12" max="12" width="8.28515625" customWidth="1"/>
    <col min="13" max="13" width="9.5703125" customWidth="1"/>
    <col min="14" max="14" width="8.28515625" customWidth="1"/>
    <col min="15" max="15" width="9.5703125" customWidth="1"/>
    <col min="16" max="16" width="14.42578125" bestFit="1" customWidth="1"/>
  </cols>
  <sheetData>
    <row r="1" spans="1:5">
      <c r="A1" s="21" t="s">
        <v>22</v>
      </c>
      <c r="B1" s="20" t="s">
        <v>1</v>
      </c>
    </row>
    <row r="3" spans="1:5">
      <c r="A3" s="21" t="s">
        <v>0</v>
      </c>
      <c r="B3" s="20" t="s">
        <v>27</v>
      </c>
      <c r="C3" s="20" t="s">
        <v>26</v>
      </c>
      <c r="D3" s="20" t="s">
        <v>25</v>
      </c>
      <c r="E3" s="20" t="s">
        <v>24</v>
      </c>
    </row>
    <row r="4" spans="1:5">
      <c r="A4" s="22">
        <v>7</v>
      </c>
      <c r="B4" s="23">
        <v>12</v>
      </c>
      <c r="C4" s="23">
        <v>3.3</v>
      </c>
      <c r="D4" s="23">
        <v>7.1</v>
      </c>
      <c r="E4" s="23">
        <v>11.4</v>
      </c>
    </row>
    <row r="5" spans="1:5">
      <c r="A5" s="22">
        <v>6</v>
      </c>
      <c r="B5" s="23">
        <v>5.5</v>
      </c>
      <c r="C5" s="23">
        <v>5.5</v>
      </c>
      <c r="D5" s="23">
        <v>5.5</v>
      </c>
      <c r="E5" s="23">
        <v>5.5</v>
      </c>
    </row>
    <row r="6" spans="1:5">
      <c r="A6" s="22">
        <v>5</v>
      </c>
      <c r="B6" s="23">
        <v>6.1</v>
      </c>
      <c r="C6" s="23">
        <v>1.8</v>
      </c>
      <c r="D6" s="23">
        <v>2.7</v>
      </c>
      <c r="E6" s="23">
        <v>2.2000000000000002</v>
      </c>
    </row>
    <row r="7" spans="1:5">
      <c r="A7" s="22">
        <v>4</v>
      </c>
      <c r="B7" s="23">
        <v>1.9</v>
      </c>
      <c r="C7" s="23">
        <v>0.6</v>
      </c>
      <c r="D7" s="23">
        <v>1.1000000000000001</v>
      </c>
      <c r="E7" s="23">
        <v>1.1000000000000001</v>
      </c>
    </row>
    <row r="8" spans="1:5">
      <c r="A8" s="22">
        <v>3</v>
      </c>
      <c r="B8" s="23">
        <v>30.6</v>
      </c>
      <c r="C8" s="23">
        <v>21.4</v>
      </c>
      <c r="D8" s="23">
        <v>25.7</v>
      </c>
      <c r="E8" s="23">
        <v>25.5</v>
      </c>
    </row>
    <row r="9" spans="1:5">
      <c r="A9" s="22">
        <v>2</v>
      </c>
      <c r="B9" s="23">
        <v>33.700000000000003</v>
      </c>
      <c r="C9" s="23">
        <v>27.2</v>
      </c>
      <c r="D9" s="23">
        <v>29.2</v>
      </c>
      <c r="E9" s="23">
        <v>27.4</v>
      </c>
    </row>
    <row r="10" spans="1:5">
      <c r="A10" s="22">
        <v>1</v>
      </c>
      <c r="B10" s="23">
        <v>1.5</v>
      </c>
      <c r="C10" s="23">
        <v>0.3</v>
      </c>
      <c r="D10" s="23">
        <v>0.6</v>
      </c>
      <c r="E10" s="23">
        <v>0.3</v>
      </c>
    </row>
    <row r="11" spans="1:5">
      <c r="A11" s="22" t="s">
        <v>18</v>
      </c>
      <c r="B11" s="23">
        <v>91.300000000000011</v>
      </c>
      <c r="C11" s="23">
        <v>60.099999999999994</v>
      </c>
      <c r="D11" s="23">
        <v>71.899999999999991</v>
      </c>
      <c r="E11" s="23">
        <v>73.399999999999991</v>
      </c>
    </row>
  </sheetData>
  <pageMargins left="0.7" right="0.7" top="0.78740157499999996" bottom="0.78740157499999996"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1"/>
  </sheetPr>
  <dimension ref="A1:F115"/>
  <sheetViews>
    <sheetView workbookViewId="0">
      <selection activeCell="E2" sqref="E2"/>
    </sheetView>
  </sheetViews>
  <sheetFormatPr baseColWidth="10" defaultRowHeight="12"/>
  <cols>
    <col min="1" max="1" width="11.42578125" style="1"/>
    <col min="2" max="2" width="25.5703125" customWidth="1"/>
    <col min="3" max="3" width="33.28515625" customWidth="1"/>
  </cols>
  <sheetData>
    <row r="1" spans="1:6">
      <c r="A1" s="1" t="s">
        <v>21</v>
      </c>
      <c r="B1" s="2" t="s">
        <v>22</v>
      </c>
      <c r="C1" s="1" t="s">
        <v>23</v>
      </c>
      <c r="D1" t="s">
        <v>17</v>
      </c>
      <c r="E1" t="s">
        <v>19</v>
      </c>
      <c r="F1" t="s">
        <v>20</v>
      </c>
    </row>
    <row r="2" spans="1:6">
      <c r="A2" s="1">
        <v>7</v>
      </c>
      <c r="B2" s="4" t="s">
        <v>1</v>
      </c>
      <c r="C2" s="11">
        <f>Tabelle!J11</f>
        <v>11.4</v>
      </c>
      <c r="D2" s="29">
        <f>Tabelle!$J$27</f>
        <v>7.1</v>
      </c>
      <c r="E2">
        <f>MIN($C$2:$C$17)</f>
        <v>3.3</v>
      </c>
      <c r="F2">
        <f>MAX($C$2:$C$17)</f>
        <v>12</v>
      </c>
    </row>
    <row r="3" spans="1:6">
      <c r="A3" s="1">
        <v>7</v>
      </c>
      <c r="B3" s="4" t="s">
        <v>2</v>
      </c>
      <c r="C3" s="11">
        <f>Tabelle!J12</f>
        <v>7.6</v>
      </c>
      <c r="D3" s="29">
        <f>Tabelle!$J$27</f>
        <v>7.1</v>
      </c>
      <c r="E3" s="1">
        <f t="shared" ref="E3:E17" si="0">MIN($C$2:$C$17)</f>
        <v>3.3</v>
      </c>
      <c r="F3" s="1">
        <f t="shared" ref="F3:F17" si="1">MAX($C$2:$C$17)</f>
        <v>12</v>
      </c>
    </row>
    <row r="4" spans="1:6">
      <c r="A4" s="1">
        <v>7</v>
      </c>
      <c r="B4" s="4" t="s">
        <v>3</v>
      </c>
      <c r="C4" s="11">
        <f>Tabelle!J13</f>
        <v>6.7</v>
      </c>
      <c r="D4" s="29">
        <f>Tabelle!$J$27</f>
        <v>7.1</v>
      </c>
      <c r="E4" s="1">
        <f t="shared" si="0"/>
        <v>3.3</v>
      </c>
      <c r="F4" s="1">
        <f t="shared" si="1"/>
        <v>12</v>
      </c>
    </row>
    <row r="5" spans="1:6">
      <c r="A5" s="1">
        <v>7</v>
      </c>
      <c r="B5" s="4" t="s">
        <v>4</v>
      </c>
      <c r="C5" s="11">
        <f>Tabelle!J14</f>
        <v>3.3</v>
      </c>
      <c r="D5" s="29">
        <f>Tabelle!$J$27</f>
        <v>7.1</v>
      </c>
      <c r="E5" s="1">
        <f t="shared" si="0"/>
        <v>3.3</v>
      </c>
      <c r="F5" s="1">
        <f t="shared" si="1"/>
        <v>12</v>
      </c>
    </row>
    <row r="6" spans="1:6">
      <c r="A6" s="1">
        <v>7</v>
      </c>
      <c r="B6" s="4" t="s">
        <v>5</v>
      </c>
      <c r="C6" s="11">
        <f>Tabelle!J15</f>
        <v>5.2</v>
      </c>
      <c r="D6" s="29">
        <f>Tabelle!$J$27</f>
        <v>7.1</v>
      </c>
      <c r="E6" s="1">
        <f t="shared" si="0"/>
        <v>3.3</v>
      </c>
      <c r="F6" s="1">
        <f t="shared" si="1"/>
        <v>12</v>
      </c>
    </row>
    <row r="7" spans="1:6">
      <c r="A7" s="1">
        <v>7</v>
      </c>
      <c r="B7" s="4" t="s">
        <v>6</v>
      </c>
      <c r="C7" s="11">
        <f>Tabelle!J16</f>
        <v>10.4</v>
      </c>
      <c r="D7" s="29">
        <f>Tabelle!$J$27</f>
        <v>7.1</v>
      </c>
      <c r="E7" s="1">
        <f t="shared" si="0"/>
        <v>3.3</v>
      </c>
      <c r="F7" s="1">
        <f t="shared" si="1"/>
        <v>12</v>
      </c>
    </row>
    <row r="8" spans="1:6">
      <c r="A8" s="1">
        <v>7</v>
      </c>
      <c r="B8" s="4" t="s">
        <v>7</v>
      </c>
      <c r="C8" s="11">
        <f>Tabelle!J17</f>
        <v>12</v>
      </c>
      <c r="D8" s="29">
        <f>Tabelle!$J$27</f>
        <v>7.1</v>
      </c>
      <c r="E8" s="1">
        <f t="shared" si="0"/>
        <v>3.3</v>
      </c>
      <c r="F8" s="1">
        <f t="shared" si="1"/>
        <v>12</v>
      </c>
    </row>
    <row r="9" spans="1:6">
      <c r="A9" s="1">
        <v>7</v>
      </c>
      <c r="B9" s="4" t="s">
        <v>8</v>
      </c>
      <c r="C9" s="11">
        <f>Tabelle!J18</f>
        <v>4.4000000000000004</v>
      </c>
      <c r="D9" s="29">
        <f>Tabelle!$J$27</f>
        <v>7.1</v>
      </c>
      <c r="E9" s="1">
        <f t="shared" si="0"/>
        <v>3.3</v>
      </c>
      <c r="F9" s="1">
        <f t="shared" si="1"/>
        <v>12</v>
      </c>
    </row>
    <row r="10" spans="1:6">
      <c r="A10" s="1">
        <v>7</v>
      </c>
      <c r="B10" s="4" t="s">
        <v>9</v>
      </c>
      <c r="C10" s="11">
        <f>Tabelle!J19</f>
        <v>3.7</v>
      </c>
      <c r="D10" s="29">
        <f>Tabelle!$J$27</f>
        <v>7.1</v>
      </c>
      <c r="E10" s="1">
        <f t="shared" si="0"/>
        <v>3.3</v>
      </c>
      <c r="F10" s="1">
        <f t="shared" si="1"/>
        <v>12</v>
      </c>
    </row>
    <row r="11" spans="1:6">
      <c r="A11" s="1">
        <v>7</v>
      </c>
      <c r="B11" s="4" t="s">
        <v>10</v>
      </c>
      <c r="C11" s="11">
        <f>Tabelle!J20</f>
        <v>5.0999999999999996</v>
      </c>
      <c r="D11" s="29">
        <f>Tabelle!$J$27</f>
        <v>7.1</v>
      </c>
      <c r="E11" s="1">
        <f t="shared" si="0"/>
        <v>3.3</v>
      </c>
      <c r="F11" s="1">
        <f t="shared" si="1"/>
        <v>12</v>
      </c>
    </row>
    <row r="12" spans="1:6">
      <c r="A12" s="1">
        <v>7</v>
      </c>
      <c r="B12" s="4" t="s">
        <v>11</v>
      </c>
      <c r="C12" s="11">
        <f>Tabelle!J21</f>
        <v>6.2</v>
      </c>
      <c r="D12" s="29">
        <f>Tabelle!$J$27</f>
        <v>7.1</v>
      </c>
      <c r="E12" s="1">
        <f t="shared" si="0"/>
        <v>3.3</v>
      </c>
      <c r="F12" s="1">
        <f t="shared" si="1"/>
        <v>12</v>
      </c>
    </row>
    <row r="13" spans="1:6">
      <c r="A13" s="1">
        <v>7</v>
      </c>
      <c r="B13" s="4" t="s">
        <v>12</v>
      </c>
      <c r="C13" s="11">
        <f>Tabelle!J22</f>
        <v>8.4</v>
      </c>
      <c r="D13" s="29">
        <f>Tabelle!$J$27</f>
        <v>7.1</v>
      </c>
      <c r="E13" s="1">
        <f t="shared" si="0"/>
        <v>3.3</v>
      </c>
      <c r="F13" s="1">
        <f t="shared" si="1"/>
        <v>12</v>
      </c>
    </row>
    <row r="14" spans="1:6">
      <c r="A14" s="1">
        <v>7</v>
      </c>
      <c r="B14" s="4" t="s">
        <v>13</v>
      </c>
      <c r="C14" s="11">
        <f>Tabelle!J23</f>
        <v>4.3</v>
      </c>
      <c r="D14" s="29">
        <f>Tabelle!$J$27</f>
        <v>7.1</v>
      </c>
      <c r="E14" s="1">
        <f t="shared" si="0"/>
        <v>3.3</v>
      </c>
      <c r="F14" s="1">
        <f t="shared" si="1"/>
        <v>12</v>
      </c>
    </row>
    <row r="15" spans="1:6">
      <c r="A15" s="1">
        <v>7</v>
      </c>
      <c r="B15" s="4" t="s">
        <v>14</v>
      </c>
      <c r="C15" s="11">
        <f>Tabelle!J24</f>
        <v>5</v>
      </c>
      <c r="D15" s="29">
        <f>Tabelle!$J$27</f>
        <v>7.1</v>
      </c>
      <c r="E15" s="1">
        <f t="shared" si="0"/>
        <v>3.3</v>
      </c>
      <c r="F15" s="1">
        <f t="shared" si="1"/>
        <v>12</v>
      </c>
    </row>
    <row r="16" spans="1:6">
      <c r="A16" s="1">
        <v>7</v>
      </c>
      <c r="B16" s="4" t="s">
        <v>15</v>
      </c>
      <c r="C16" s="11">
        <f>Tabelle!J25</f>
        <v>9.1999999999999993</v>
      </c>
      <c r="D16" s="29">
        <f>Tabelle!$J$27</f>
        <v>7.1</v>
      </c>
      <c r="E16" s="1">
        <f t="shared" si="0"/>
        <v>3.3</v>
      </c>
      <c r="F16" s="1">
        <f t="shared" si="1"/>
        <v>12</v>
      </c>
    </row>
    <row r="17" spans="1:6">
      <c r="A17" s="6">
        <v>7</v>
      </c>
      <c r="B17" s="7" t="s">
        <v>16</v>
      </c>
      <c r="C17" s="8">
        <f>Tabelle!J26</f>
        <v>5.7</v>
      </c>
      <c r="D17" s="30">
        <f>Tabelle!$J$27</f>
        <v>7.1</v>
      </c>
      <c r="E17" s="6">
        <f t="shared" si="0"/>
        <v>3.3</v>
      </c>
      <c r="F17" s="6">
        <f t="shared" si="1"/>
        <v>12</v>
      </c>
    </row>
    <row r="18" spans="1:6">
      <c r="A18" s="1">
        <v>6</v>
      </c>
      <c r="B18" s="4" t="s">
        <v>1</v>
      </c>
      <c r="C18" s="12">
        <f>Tabelle!I11</f>
        <v>5.5</v>
      </c>
      <c r="D18" s="31">
        <f>Tabelle!$I$27</f>
        <v>5.5</v>
      </c>
      <c r="E18">
        <f>MIN($C$18:$C$33)</f>
        <v>5.5</v>
      </c>
      <c r="F18">
        <f>MAX($C$18:$C$33)</f>
        <v>5.5</v>
      </c>
    </row>
    <row r="19" spans="1:6">
      <c r="A19" s="1">
        <v>6</v>
      </c>
      <c r="B19" s="4" t="s">
        <v>2</v>
      </c>
      <c r="C19" s="12">
        <f>Tabelle!I12</f>
        <v>5.5</v>
      </c>
      <c r="D19" s="32">
        <f>Tabelle!$I$27</f>
        <v>5.5</v>
      </c>
      <c r="E19" s="1">
        <f t="shared" ref="E19:E33" si="2">MIN($C$18:$C$33)</f>
        <v>5.5</v>
      </c>
      <c r="F19" s="1">
        <f t="shared" ref="F19:F33" si="3">MAX($C$18:$C$33)</f>
        <v>5.5</v>
      </c>
    </row>
    <row r="20" spans="1:6">
      <c r="A20" s="1">
        <v>6</v>
      </c>
      <c r="B20" s="4" t="s">
        <v>3</v>
      </c>
      <c r="C20" s="12">
        <f>Tabelle!I13</f>
        <v>5.5</v>
      </c>
      <c r="D20" s="32">
        <f>Tabelle!$I$27</f>
        <v>5.5</v>
      </c>
      <c r="E20" s="1">
        <f t="shared" si="2"/>
        <v>5.5</v>
      </c>
      <c r="F20" s="1">
        <f t="shared" si="3"/>
        <v>5.5</v>
      </c>
    </row>
    <row r="21" spans="1:6">
      <c r="A21" s="1">
        <v>6</v>
      </c>
      <c r="B21" s="4" t="s">
        <v>4</v>
      </c>
      <c r="C21" s="12">
        <f>Tabelle!I14</f>
        <v>5.5</v>
      </c>
      <c r="D21" s="32">
        <f>Tabelle!$I$27</f>
        <v>5.5</v>
      </c>
      <c r="E21" s="1">
        <f t="shared" si="2"/>
        <v>5.5</v>
      </c>
      <c r="F21" s="1">
        <f t="shared" si="3"/>
        <v>5.5</v>
      </c>
    </row>
    <row r="22" spans="1:6">
      <c r="A22" s="1">
        <v>6</v>
      </c>
      <c r="B22" s="4" t="s">
        <v>5</v>
      </c>
      <c r="C22" s="12">
        <f>Tabelle!I15</f>
        <v>5.5</v>
      </c>
      <c r="D22" s="32">
        <f>Tabelle!$I$27</f>
        <v>5.5</v>
      </c>
      <c r="E22" s="1">
        <f t="shared" si="2"/>
        <v>5.5</v>
      </c>
      <c r="F22" s="1">
        <f t="shared" si="3"/>
        <v>5.5</v>
      </c>
    </row>
    <row r="23" spans="1:6">
      <c r="A23" s="1">
        <v>6</v>
      </c>
      <c r="B23" s="4" t="s">
        <v>6</v>
      </c>
      <c r="C23" s="12">
        <f>Tabelle!I16</f>
        <v>5.5</v>
      </c>
      <c r="D23" s="32">
        <f>Tabelle!$I$27</f>
        <v>5.5</v>
      </c>
      <c r="E23" s="1">
        <f t="shared" si="2"/>
        <v>5.5</v>
      </c>
      <c r="F23" s="1">
        <f t="shared" si="3"/>
        <v>5.5</v>
      </c>
    </row>
    <row r="24" spans="1:6">
      <c r="A24" s="1">
        <v>6</v>
      </c>
      <c r="B24" s="4" t="s">
        <v>7</v>
      </c>
      <c r="C24" s="12">
        <f>Tabelle!I17</f>
        <v>5.5</v>
      </c>
      <c r="D24" s="32">
        <f>Tabelle!$I$27</f>
        <v>5.5</v>
      </c>
      <c r="E24" s="1">
        <f t="shared" si="2"/>
        <v>5.5</v>
      </c>
      <c r="F24" s="1">
        <f t="shared" si="3"/>
        <v>5.5</v>
      </c>
    </row>
    <row r="25" spans="1:6">
      <c r="A25" s="1">
        <v>6</v>
      </c>
      <c r="B25" s="4" t="s">
        <v>8</v>
      </c>
      <c r="C25" s="12">
        <f>Tabelle!I18</f>
        <v>5.5</v>
      </c>
      <c r="D25" s="32">
        <f>Tabelle!$I$27</f>
        <v>5.5</v>
      </c>
      <c r="E25" s="1">
        <f t="shared" si="2"/>
        <v>5.5</v>
      </c>
      <c r="F25" s="1">
        <f t="shared" si="3"/>
        <v>5.5</v>
      </c>
    </row>
    <row r="26" spans="1:6">
      <c r="A26" s="1">
        <v>6</v>
      </c>
      <c r="B26" s="4" t="s">
        <v>9</v>
      </c>
      <c r="C26" s="12">
        <f>Tabelle!I19</f>
        <v>5.5</v>
      </c>
      <c r="D26" s="32">
        <f>Tabelle!$I$27</f>
        <v>5.5</v>
      </c>
      <c r="E26" s="1">
        <f t="shared" si="2"/>
        <v>5.5</v>
      </c>
      <c r="F26" s="1">
        <f t="shared" si="3"/>
        <v>5.5</v>
      </c>
    </row>
    <row r="27" spans="1:6">
      <c r="A27" s="1">
        <v>6</v>
      </c>
      <c r="B27" s="4" t="s">
        <v>10</v>
      </c>
      <c r="C27" s="12">
        <f>Tabelle!I20</f>
        <v>5.5</v>
      </c>
      <c r="D27" s="32">
        <f>Tabelle!$I$27</f>
        <v>5.5</v>
      </c>
      <c r="E27" s="1">
        <f t="shared" si="2"/>
        <v>5.5</v>
      </c>
      <c r="F27" s="1">
        <f t="shared" si="3"/>
        <v>5.5</v>
      </c>
    </row>
    <row r="28" spans="1:6">
      <c r="A28" s="1">
        <v>6</v>
      </c>
      <c r="B28" s="4" t="s">
        <v>11</v>
      </c>
      <c r="C28" s="12">
        <f>Tabelle!I21</f>
        <v>5.5</v>
      </c>
      <c r="D28" s="32">
        <f>Tabelle!$I$27</f>
        <v>5.5</v>
      </c>
      <c r="E28" s="1">
        <f t="shared" si="2"/>
        <v>5.5</v>
      </c>
      <c r="F28" s="1">
        <f t="shared" si="3"/>
        <v>5.5</v>
      </c>
    </row>
    <row r="29" spans="1:6">
      <c r="A29" s="1">
        <v>6</v>
      </c>
      <c r="B29" s="4" t="s">
        <v>12</v>
      </c>
      <c r="C29" s="12">
        <f>Tabelle!I22</f>
        <v>5.5</v>
      </c>
      <c r="D29" s="32">
        <f>Tabelle!$I$27</f>
        <v>5.5</v>
      </c>
      <c r="E29" s="1">
        <f t="shared" si="2"/>
        <v>5.5</v>
      </c>
      <c r="F29" s="1">
        <f t="shared" si="3"/>
        <v>5.5</v>
      </c>
    </row>
    <row r="30" spans="1:6">
      <c r="A30" s="1">
        <v>6</v>
      </c>
      <c r="B30" s="4" t="s">
        <v>13</v>
      </c>
      <c r="C30" s="12">
        <f>Tabelle!I23</f>
        <v>5.5</v>
      </c>
      <c r="D30" s="32">
        <f>Tabelle!$I$27</f>
        <v>5.5</v>
      </c>
      <c r="E30" s="1">
        <f t="shared" si="2"/>
        <v>5.5</v>
      </c>
      <c r="F30" s="1">
        <f t="shared" si="3"/>
        <v>5.5</v>
      </c>
    </row>
    <row r="31" spans="1:6">
      <c r="A31" s="1">
        <v>6</v>
      </c>
      <c r="B31" s="4" t="s">
        <v>14</v>
      </c>
      <c r="C31" s="12">
        <f>Tabelle!I24</f>
        <v>5.5</v>
      </c>
      <c r="D31" s="32">
        <f>Tabelle!$I$27</f>
        <v>5.5</v>
      </c>
      <c r="E31" s="1">
        <f t="shared" si="2"/>
        <v>5.5</v>
      </c>
      <c r="F31" s="1">
        <f t="shared" si="3"/>
        <v>5.5</v>
      </c>
    </row>
    <row r="32" spans="1:6">
      <c r="A32" s="1">
        <v>6</v>
      </c>
      <c r="B32" s="4" t="s">
        <v>15</v>
      </c>
      <c r="C32" s="12">
        <f>Tabelle!I25</f>
        <v>5.5</v>
      </c>
      <c r="D32" s="32">
        <f>Tabelle!$I$27</f>
        <v>5.5</v>
      </c>
      <c r="E32" s="1">
        <f t="shared" si="2"/>
        <v>5.5</v>
      </c>
      <c r="F32" s="1">
        <f t="shared" si="3"/>
        <v>5.5</v>
      </c>
    </row>
    <row r="33" spans="1:6">
      <c r="A33" s="6">
        <v>6</v>
      </c>
      <c r="B33" s="7" t="s">
        <v>16</v>
      </c>
      <c r="C33" s="8">
        <f>Tabelle!I26</f>
        <v>5.5</v>
      </c>
      <c r="D33" s="30">
        <f>Tabelle!$I$27</f>
        <v>5.5</v>
      </c>
      <c r="E33" s="6">
        <f t="shared" si="2"/>
        <v>5.5</v>
      </c>
      <c r="F33" s="6">
        <f t="shared" si="3"/>
        <v>5.5</v>
      </c>
    </row>
    <row r="34" spans="1:6">
      <c r="A34" s="1">
        <v>5</v>
      </c>
      <c r="B34" s="4" t="s">
        <v>1</v>
      </c>
      <c r="C34" s="13">
        <f>Tabelle!H11</f>
        <v>2.2000000000000002</v>
      </c>
      <c r="D34" s="29">
        <f>Tabelle!$H$27</f>
        <v>2.7</v>
      </c>
      <c r="E34">
        <f>MIN($C$34:$C$49)</f>
        <v>1.8</v>
      </c>
      <c r="F34">
        <f>MAX($C$34:$C$49)</f>
        <v>6.1</v>
      </c>
    </row>
    <row r="35" spans="1:6">
      <c r="A35" s="1">
        <v>5</v>
      </c>
      <c r="B35" s="4" t="s">
        <v>2</v>
      </c>
      <c r="C35" s="13">
        <f>Tabelle!H12</f>
        <v>2.1</v>
      </c>
      <c r="D35" s="14">
        <f>Tabelle!$H$27</f>
        <v>2.7</v>
      </c>
      <c r="E35" s="1">
        <f t="shared" ref="E35:E49" si="4">MIN($C$34:$C$49)</f>
        <v>1.8</v>
      </c>
      <c r="F35" s="1">
        <f t="shared" ref="F35:F49" si="5">MAX($C$34:$C$49)</f>
        <v>6.1</v>
      </c>
    </row>
    <row r="36" spans="1:6">
      <c r="A36" s="1">
        <v>5</v>
      </c>
      <c r="B36" s="4" t="s">
        <v>3</v>
      </c>
      <c r="C36" s="13">
        <f>Tabelle!H13</f>
        <v>5</v>
      </c>
      <c r="D36" s="14">
        <f>Tabelle!$H$27</f>
        <v>2.7</v>
      </c>
      <c r="E36" s="1">
        <f t="shared" si="4"/>
        <v>1.8</v>
      </c>
      <c r="F36" s="1">
        <f t="shared" si="5"/>
        <v>6.1</v>
      </c>
    </row>
    <row r="37" spans="1:6">
      <c r="A37" s="1">
        <v>5</v>
      </c>
      <c r="B37" s="4" t="s">
        <v>4</v>
      </c>
      <c r="C37" s="13">
        <f>Tabelle!H14</f>
        <v>2.4</v>
      </c>
      <c r="D37" s="14">
        <f>Tabelle!$H$27</f>
        <v>2.7</v>
      </c>
      <c r="E37" s="1">
        <f t="shared" si="4"/>
        <v>1.8</v>
      </c>
      <c r="F37" s="1">
        <f t="shared" si="5"/>
        <v>6.1</v>
      </c>
    </row>
    <row r="38" spans="1:6">
      <c r="A38" s="1">
        <v>5</v>
      </c>
      <c r="B38" s="4" t="s">
        <v>5</v>
      </c>
      <c r="C38" s="13">
        <f>Tabelle!H15</f>
        <v>5</v>
      </c>
      <c r="D38" s="14">
        <f>Tabelle!$H$27</f>
        <v>2.7</v>
      </c>
      <c r="E38" s="1">
        <f t="shared" si="4"/>
        <v>1.8</v>
      </c>
      <c r="F38" s="1">
        <f t="shared" si="5"/>
        <v>6.1</v>
      </c>
    </row>
    <row r="39" spans="1:6">
      <c r="A39" s="1">
        <v>5</v>
      </c>
      <c r="B39" s="4" t="s">
        <v>6</v>
      </c>
      <c r="C39" s="13">
        <f>Tabelle!H16</f>
        <v>6.1</v>
      </c>
      <c r="D39" s="14">
        <f>Tabelle!$H$27</f>
        <v>2.7</v>
      </c>
      <c r="E39" s="1">
        <f t="shared" si="4"/>
        <v>1.8</v>
      </c>
      <c r="F39" s="1">
        <f t="shared" si="5"/>
        <v>6.1</v>
      </c>
    </row>
    <row r="40" spans="1:6">
      <c r="A40" s="1">
        <v>5</v>
      </c>
      <c r="B40" s="4" t="s">
        <v>7</v>
      </c>
      <c r="C40" s="13">
        <f>Tabelle!H17</f>
        <v>2.2000000000000002</v>
      </c>
      <c r="D40" s="14">
        <f>Tabelle!$H$27</f>
        <v>2.7</v>
      </c>
      <c r="E40" s="1">
        <f t="shared" si="4"/>
        <v>1.8</v>
      </c>
      <c r="F40" s="1">
        <f t="shared" si="5"/>
        <v>6.1</v>
      </c>
    </row>
    <row r="41" spans="1:6">
      <c r="A41" s="1">
        <v>5</v>
      </c>
      <c r="B41" s="4" t="s">
        <v>8</v>
      </c>
      <c r="C41" s="13">
        <f>Tabelle!H18</f>
        <v>3</v>
      </c>
      <c r="D41" s="14">
        <f>Tabelle!$H$27</f>
        <v>2.7</v>
      </c>
      <c r="E41" s="1">
        <f t="shared" si="4"/>
        <v>1.8</v>
      </c>
      <c r="F41" s="1">
        <f t="shared" si="5"/>
        <v>6.1</v>
      </c>
    </row>
    <row r="42" spans="1:6">
      <c r="A42" s="1">
        <v>5</v>
      </c>
      <c r="B42" s="4" t="s">
        <v>9</v>
      </c>
      <c r="C42" s="13">
        <f>Tabelle!H19</f>
        <v>2.2999999999999998</v>
      </c>
      <c r="D42" s="14">
        <f>Tabelle!$H$27</f>
        <v>2.7</v>
      </c>
      <c r="E42" s="1">
        <f t="shared" si="4"/>
        <v>1.8</v>
      </c>
      <c r="F42" s="1">
        <f t="shared" si="5"/>
        <v>6.1</v>
      </c>
    </row>
    <row r="43" spans="1:6">
      <c r="A43" s="1">
        <v>5</v>
      </c>
      <c r="B43" s="4" t="s">
        <v>10</v>
      </c>
      <c r="C43" s="13">
        <f>Tabelle!H20</f>
        <v>2.7</v>
      </c>
      <c r="D43" s="14">
        <f>Tabelle!$H$27</f>
        <v>2.7</v>
      </c>
      <c r="E43" s="1">
        <f t="shared" si="4"/>
        <v>1.8</v>
      </c>
      <c r="F43" s="1">
        <f t="shared" si="5"/>
        <v>6.1</v>
      </c>
    </row>
    <row r="44" spans="1:6">
      <c r="A44" s="1">
        <v>5</v>
      </c>
      <c r="B44" s="4" t="s">
        <v>11</v>
      </c>
      <c r="C44" s="13">
        <f>Tabelle!H21</f>
        <v>2.7</v>
      </c>
      <c r="D44" s="14">
        <f>Tabelle!$H$27</f>
        <v>2.7</v>
      </c>
      <c r="E44" s="1">
        <f t="shared" si="4"/>
        <v>1.8</v>
      </c>
      <c r="F44" s="1">
        <f t="shared" si="5"/>
        <v>6.1</v>
      </c>
    </row>
    <row r="45" spans="1:6">
      <c r="A45" s="1">
        <v>5</v>
      </c>
      <c r="B45" s="4" t="s">
        <v>12</v>
      </c>
      <c r="C45" s="13">
        <f>Tabelle!H22</f>
        <v>3.6</v>
      </c>
      <c r="D45" s="14">
        <f>Tabelle!$H$27</f>
        <v>2.7</v>
      </c>
      <c r="E45" s="1">
        <f t="shared" si="4"/>
        <v>1.8</v>
      </c>
      <c r="F45" s="1">
        <f t="shared" si="5"/>
        <v>6.1</v>
      </c>
    </row>
    <row r="46" spans="1:6">
      <c r="A46" s="1">
        <v>5</v>
      </c>
      <c r="B46" s="4" t="s">
        <v>13</v>
      </c>
      <c r="C46" s="13">
        <f>Tabelle!H23</f>
        <v>2.9</v>
      </c>
      <c r="D46" s="14">
        <f>Tabelle!$H$27</f>
        <v>2.7</v>
      </c>
      <c r="E46" s="1">
        <f t="shared" si="4"/>
        <v>1.8</v>
      </c>
      <c r="F46" s="1">
        <f t="shared" si="5"/>
        <v>6.1</v>
      </c>
    </row>
    <row r="47" spans="1:6">
      <c r="A47" s="1">
        <v>5</v>
      </c>
      <c r="B47" s="4" t="s">
        <v>14</v>
      </c>
      <c r="C47" s="13">
        <f>Tabelle!H24</f>
        <v>2.9</v>
      </c>
      <c r="D47" s="14">
        <f>Tabelle!$H$27</f>
        <v>2.7</v>
      </c>
      <c r="E47" s="1">
        <f t="shared" si="4"/>
        <v>1.8</v>
      </c>
      <c r="F47" s="1">
        <f t="shared" si="5"/>
        <v>6.1</v>
      </c>
    </row>
    <row r="48" spans="1:6">
      <c r="A48" s="1">
        <v>5</v>
      </c>
      <c r="B48" s="4" t="s">
        <v>15</v>
      </c>
      <c r="C48" s="13">
        <f>Tabelle!H25</f>
        <v>1.8</v>
      </c>
      <c r="D48" s="14">
        <f>Tabelle!$H$27</f>
        <v>2.7</v>
      </c>
      <c r="E48" s="1">
        <f t="shared" si="4"/>
        <v>1.8</v>
      </c>
      <c r="F48" s="1">
        <f t="shared" si="5"/>
        <v>6.1</v>
      </c>
    </row>
    <row r="49" spans="1:6">
      <c r="A49" s="6">
        <v>5</v>
      </c>
      <c r="B49" s="7" t="s">
        <v>16</v>
      </c>
      <c r="C49" s="8">
        <f>Tabelle!H26</f>
        <v>2.8</v>
      </c>
      <c r="D49" s="8">
        <f>Tabelle!$H$27</f>
        <v>2.7</v>
      </c>
      <c r="E49" s="6">
        <f t="shared" si="4"/>
        <v>1.8</v>
      </c>
      <c r="F49" s="6">
        <f t="shared" si="5"/>
        <v>6.1</v>
      </c>
    </row>
    <row r="50" spans="1:6">
      <c r="A50" s="1">
        <v>4</v>
      </c>
      <c r="B50" s="4" t="s">
        <v>1</v>
      </c>
      <c r="C50" s="15">
        <f>Tabelle!G11</f>
        <v>1.1000000000000001</v>
      </c>
      <c r="D50" s="29">
        <f>Tabelle!$G$27</f>
        <v>1.1000000000000001</v>
      </c>
      <c r="E50">
        <f>MIN($C$50:$C$65)</f>
        <v>0.6</v>
      </c>
      <c r="F50">
        <f>MAX($C$50:$C$65)</f>
        <v>1.9</v>
      </c>
    </row>
    <row r="51" spans="1:6">
      <c r="A51" s="1">
        <v>4</v>
      </c>
      <c r="B51" s="4" t="s">
        <v>2</v>
      </c>
      <c r="C51" s="15">
        <f>Tabelle!G12</f>
        <v>1</v>
      </c>
      <c r="D51" s="29">
        <f>Tabelle!$G$27</f>
        <v>1.1000000000000001</v>
      </c>
      <c r="E51" s="1">
        <f t="shared" ref="E51:E65" si="6">MIN($C$50:$C$65)</f>
        <v>0.6</v>
      </c>
      <c r="F51" s="1">
        <f t="shared" ref="F51:F65" si="7">MAX($C$50:$C$65)</f>
        <v>1.9</v>
      </c>
    </row>
    <row r="52" spans="1:6">
      <c r="A52" s="1">
        <v>4</v>
      </c>
      <c r="B52" s="4" t="s">
        <v>3</v>
      </c>
      <c r="C52" s="15">
        <f>Tabelle!G13</f>
        <v>1</v>
      </c>
      <c r="D52" s="29">
        <f>Tabelle!$G$27</f>
        <v>1.1000000000000001</v>
      </c>
      <c r="E52" s="1">
        <f t="shared" si="6"/>
        <v>0.6</v>
      </c>
      <c r="F52" s="1">
        <f t="shared" si="7"/>
        <v>1.9</v>
      </c>
    </row>
    <row r="53" spans="1:6">
      <c r="A53" s="1">
        <v>4</v>
      </c>
      <c r="B53" s="4" t="s">
        <v>4</v>
      </c>
      <c r="C53" s="15">
        <f>Tabelle!G14</f>
        <v>1.3</v>
      </c>
      <c r="D53" s="29">
        <f>Tabelle!$G$27</f>
        <v>1.1000000000000001</v>
      </c>
      <c r="E53" s="1">
        <f t="shared" si="6"/>
        <v>0.6</v>
      </c>
      <c r="F53" s="1">
        <f t="shared" si="7"/>
        <v>1.9</v>
      </c>
    </row>
    <row r="54" spans="1:6">
      <c r="A54" s="1">
        <v>4</v>
      </c>
      <c r="B54" s="4" t="s">
        <v>5</v>
      </c>
      <c r="C54" s="15">
        <f>Tabelle!G15</f>
        <v>0.6</v>
      </c>
      <c r="D54" s="29">
        <f>Tabelle!$G$27</f>
        <v>1.1000000000000001</v>
      </c>
      <c r="E54" s="1">
        <f t="shared" si="6"/>
        <v>0.6</v>
      </c>
      <c r="F54" s="1">
        <f t="shared" si="7"/>
        <v>1.9</v>
      </c>
    </row>
    <row r="55" spans="1:6">
      <c r="A55" s="1">
        <v>4</v>
      </c>
      <c r="B55" s="4" t="s">
        <v>6</v>
      </c>
      <c r="C55" s="15">
        <f>Tabelle!G16</f>
        <v>1.9</v>
      </c>
      <c r="D55" s="29">
        <f>Tabelle!$G$27</f>
        <v>1.1000000000000001</v>
      </c>
      <c r="E55" s="1">
        <f t="shared" si="6"/>
        <v>0.6</v>
      </c>
      <c r="F55" s="1">
        <f t="shared" si="7"/>
        <v>1.9</v>
      </c>
    </row>
    <row r="56" spans="1:6">
      <c r="A56" s="1">
        <v>4</v>
      </c>
      <c r="B56" s="4" t="s">
        <v>7</v>
      </c>
      <c r="C56" s="15">
        <f>Tabelle!G17</f>
        <v>1.4</v>
      </c>
      <c r="D56" s="29">
        <f>Tabelle!$G$27</f>
        <v>1.1000000000000001</v>
      </c>
      <c r="E56" s="1">
        <f t="shared" si="6"/>
        <v>0.6</v>
      </c>
      <c r="F56" s="1">
        <f t="shared" si="7"/>
        <v>1.9</v>
      </c>
    </row>
    <row r="57" spans="1:6">
      <c r="A57" s="1">
        <v>4</v>
      </c>
      <c r="B57" s="4" t="s">
        <v>8</v>
      </c>
      <c r="C57" s="15">
        <f>Tabelle!G18</f>
        <v>1.6</v>
      </c>
      <c r="D57" s="29">
        <f>Tabelle!$G$27</f>
        <v>1.1000000000000001</v>
      </c>
      <c r="E57" s="1">
        <f t="shared" si="6"/>
        <v>0.6</v>
      </c>
      <c r="F57" s="1">
        <f t="shared" si="7"/>
        <v>1.9</v>
      </c>
    </row>
    <row r="58" spans="1:6">
      <c r="A58" s="1">
        <v>4</v>
      </c>
      <c r="B58" s="4" t="s">
        <v>9</v>
      </c>
      <c r="C58" s="15">
        <f>Tabelle!G19</f>
        <v>1</v>
      </c>
      <c r="D58" s="29">
        <f>Tabelle!$G$27</f>
        <v>1.1000000000000001</v>
      </c>
      <c r="E58" s="1">
        <f t="shared" si="6"/>
        <v>0.6</v>
      </c>
      <c r="F58" s="1">
        <f t="shared" si="7"/>
        <v>1.9</v>
      </c>
    </row>
    <row r="59" spans="1:6">
      <c r="A59" s="1">
        <v>4</v>
      </c>
      <c r="B59" s="4" t="s">
        <v>10</v>
      </c>
      <c r="C59" s="15">
        <f>Tabelle!G20</f>
        <v>0.7</v>
      </c>
      <c r="D59" s="29">
        <f>Tabelle!$G$27</f>
        <v>1.1000000000000001</v>
      </c>
      <c r="E59" s="1">
        <f t="shared" si="6"/>
        <v>0.6</v>
      </c>
      <c r="F59" s="1">
        <f t="shared" si="7"/>
        <v>1.9</v>
      </c>
    </row>
    <row r="60" spans="1:6">
      <c r="A60" s="1">
        <v>4</v>
      </c>
      <c r="B60" s="4" t="s">
        <v>11</v>
      </c>
      <c r="C60" s="15">
        <f>Tabelle!G21</f>
        <v>1</v>
      </c>
      <c r="D60" s="29">
        <f>Tabelle!$G$27</f>
        <v>1.1000000000000001</v>
      </c>
      <c r="E60" s="1">
        <f t="shared" si="6"/>
        <v>0.6</v>
      </c>
      <c r="F60" s="1">
        <f t="shared" si="7"/>
        <v>1.9</v>
      </c>
    </row>
    <row r="61" spans="1:6">
      <c r="A61" s="1">
        <v>4</v>
      </c>
      <c r="B61" s="4" t="s">
        <v>12</v>
      </c>
      <c r="C61" s="15">
        <f>Tabelle!G22</f>
        <v>1.4</v>
      </c>
      <c r="D61" s="29">
        <f>Tabelle!$G$27</f>
        <v>1.1000000000000001</v>
      </c>
      <c r="E61" s="1">
        <f t="shared" si="6"/>
        <v>0.6</v>
      </c>
      <c r="F61" s="1">
        <f t="shared" si="7"/>
        <v>1.9</v>
      </c>
    </row>
    <row r="62" spans="1:6">
      <c r="A62" s="1">
        <v>4</v>
      </c>
      <c r="B62" s="4" t="s">
        <v>13</v>
      </c>
      <c r="C62" s="15">
        <f>Tabelle!G23</f>
        <v>1.2</v>
      </c>
      <c r="D62" s="29">
        <f>Tabelle!$G$27</f>
        <v>1.1000000000000001</v>
      </c>
      <c r="E62" s="1">
        <f t="shared" si="6"/>
        <v>0.6</v>
      </c>
      <c r="F62" s="1">
        <f t="shared" si="7"/>
        <v>1.9</v>
      </c>
    </row>
    <row r="63" spans="1:6">
      <c r="A63" s="1">
        <v>4</v>
      </c>
      <c r="B63" s="4" t="s">
        <v>14</v>
      </c>
      <c r="C63" s="15">
        <f>Tabelle!G24</f>
        <v>1.2</v>
      </c>
      <c r="D63" s="29">
        <f>Tabelle!$G$27</f>
        <v>1.1000000000000001</v>
      </c>
      <c r="E63" s="1">
        <f t="shared" si="6"/>
        <v>0.6</v>
      </c>
      <c r="F63" s="1">
        <f t="shared" si="7"/>
        <v>1.9</v>
      </c>
    </row>
    <row r="64" spans="1:6">
      <c r="A64" s="1">
        <v>4</v>
      </c>
      <c r="B64" s="4" t="s">
        <v>15</v>
      </c>
      <c r="C64" s="15">
        <f>Tabelle!G25</f>
        <v>1.2</v>
      </c>
      <c r="D64" s="29">
        <f>Tabelle!$G$27</f>
        <v>1.1000000000000001</v>
      </c>
      <c r="E64" s="1">
        <f t="shared" si="6"/>
        <v>0.6</v>
      </c>
      <c r="F64" s="1">
        <f t="shared" si="7"/>
        <v>1.9</v>
      </c>
    </row>
    <row r="65" spans="1:6">
      <c r="A65" s="6">
        <v>4</v>
      </c>
      <c r="B65" s="7" t="s">
        <v>16</v>
      </c>
      <c r="C65" s="8">
        <f>Tabelle!G26</f>
        <v>1.2</v>
      </c>
      <c r="D65" s="30">
        <f>Tabelle!$G$27</f>
        <v>1.1000000000000001</v>
      </c>
      <c r="E65" s="6">
        <f t="shared" si="6"/>
        <v>0.6</v>
      </c>
      <c r="F65" s="6">
        <f t="shared" si="7"/>
        <v>1.9</v>
      </c>
    </row>
    <row r="66" spans="1:6">
      <c r="A66" s="1">
        <v>3</v>
      </c>
      <c r="B66" s="4" t="s">
        <v>1</v>
      </c>
      <c r="C66" s="16">
        <f>Tabelle!F11</f>
        <v>25.5</v>
      </c>
      <c r="D66" s="29">
        <f>Tabelle!$F$27</f>
        <v>25.7</v>
      </c>
      <c r="E66">
        <f>MIN($C$66:$C$81)</f>
        <v>21.4</v>
      </c>
      <c r="F66">
        <f>MAX($C$66:$C$81)</f>
        <v>30.6</v>
      </c>
    </row>
    <row r="67" spans="1:6">
      <c r="A67" s="1">
        <v>3</v>
      </c>
      <c r="B67" s="4" t="s">
        <v>2</v>
      </c>
      <c r="C67" s="16">
        <f>Tabelle!F12</f>
        <v>26</v>
      </c>
      <c r="D67" s="29">
        <f>Tabelle!$F$27</f>
        <v>25.7</v>
      </c>
      <c r="E67" s="1">
        <f t="shared" ref="E67:E81" si="8">MIN($C$66:$C$81)</f>
        <v>21.4</v>
      </c>
      <c r="F67" s="1">
        <f t="shared" ref="F67:F81" si="9">MAX($C$66:$C$81)</f>
        <v>30.6</v>
      </c>
    </row>
    <row r="68" spans="1:6">
      <c r="A68" s="1">
        <v>3</v>
      </c>
      <c r="B68" s="4" t="s">
        <v>3</v>
      </c>
      <c r="C68" s="16">
        <f>Tabelle!F13</f>
        <v>21.7</v>
      </c>
      <c r="D68" s="29">
        <f>Tabelle!$F$27</f>
        <v>25.7</v>
      </c>
      <c r="E68" s="1">
        <f t="shared" si="8"/>
        <v>21.4</v>
      </c>
      <c r="F68" s="1">
        <f t="shared" si="9"/>
        <v>30.6</v>
      </c>
    </row>
    <row r="69" spans="1:6">
      <c r="A69" s="1">
        <v>3</v>
      </c>
      <c r="B69" s="4" t="s">
        <v>4</v>
      </c>
      <c r="C69" s="16">
        <f>Tabelle!F14</f>
        <v>21.4</v>
      </c>
      <c r="D69" s="29">
        <f>Tabelle!$F$27</f>
        <v>25.7</v>
      </c>
      <c r="E69" s="1">
        <f t="shared" si="8"/>
        <v>21.4</v>
      </c>
      <c r="F69" s="1">
        <f t="shared" si="9"/>
        <v>30.6</v>
      </c>
    </row>
    <row r="70" spans="1:6">
      <c r="A70" s="1">
        <v>3</v>
      </c>
      <c r="B70" s="4" t="s">
        <v>5</v>
      </c>
      <c r="C70" s="16">
        <f>Tabelle!F15</f>
        <v>25.9</v>
      </c>
      <c r="D70" s="29">
        <f>Tabelle!$F$27</f>
        <v>25.7</v>
      </c>
      <c r="E70" s="1">
        <f t="shared" si="8"/>
        <v>21.4</v>
      </c>
      <c r="F70" s="1">
        <f t="shared" si="9"/>
        <v>30.6</v>
      </c>
    </row>
    <row r="71" spans="1:6">
      <c r="A71" s="1">
        <v>3</v>
      </c>
      <c r="B71" s="4" t="s">
        <v>6</v>
      </c>
      <c r="C71" s="16">
        <f>Tabelle!F16</f>
        <v>26.6</v>
      </c>
      <c r="D71" s="29">
        <f>Tabelle!$F$27</f>
        <v>25.7</v>
      </c>
      <c r="E71" s="1">
        <f t="shared" si="8"/>
        <v>21.4</v>
      </c>
      <c r="F71" s="1">
        <f t="shared" si="9"/>
        <v>30.6</v>
      </c>
    </row>
    <row r="72" spans="1:6">
      <c r="A72" s="1">
        <v>3</v>
      </c>
      <c r="B72" s="4" t="s">
        <v>7</v>
      </c>
      <c r="C72" s="16">
        <f>Tabelle!F17</f>
        <v>23.6</v>
      </c>
      <c r="D72" s="29">
        <f>Tabelle!$F$27</f>
        <v>25.7</v>
      </c>
      <c r="E72" s="1">
        <f t="shared" si="8"/>
        <v>21.4</v>
      </c>
      <c r="F72" s="1">
        <f t="shared" si="9"/>
        <v>30.6</v>
      </c>
    </row>
    <row r="73" spans="1:6">
      <c r="A73" s="1">
        <v>3</v>
      </c>
      <c r="B73" s="4" t="s">
        <v>8</v>
      </c>
      <c r="C73" s="16">
        <f>Tabelle!F18</f>
        <v>29</v>
      </c>
      <c r="D73" s="29">
        <f>Tabelle!$F$27</f>
        <v>25.7</v>
      </c>
      <c r="E73" s="1">
        <f t="shared" si="8"/>
        <v>21.4</v>
      </c>
      <c r="F73" s="1">
        <f t="shared" si="9"/>
        <v>30.6</v>
      </c>
    </row>
    <row r="74" spans="1:6">
      <c r="A74" s="1">
        <v>3</v>
      </c>
      <c r="B74" s="4" t="s">
        <v>9</v>
      </c>
      <c r="C74" s="16">
        <f>Tabelle!F19</f>
        <v>26.4</v>
      </c>
      <c r="D74" s="29">
        <f>Tabelle!$F$27</f>
        <v>25.7</v>
      </c>
      <c r="E74" s="1">
        <f t="shared" si="8"/>
        <v>21.4</v>
      </c>
      <c r="F74" s="1">
        <f t="shared" si="9"/>
        <v>30.6</v>
      </c>
    </row>
    <row r="75" spans="1:6">
      <c r="A75" s="1">
        <v>3</v>
      </c>
      <c r="B75" s="4" t="s">
        <v>10</v>
      </c>
      <c r="C75" s="16">
        <f>Tabelle!F20</f>
        <v>26.8</v>
      </c>
      <c r="D75" s="29">
        <f>Tabelle!$F$27</f>
        <v>25.7</v>
      </c>
      <c r="E75" s="1">
        <f t="shared" si="8"/>
        <v>21.4</v>
      </c>
      <c r="F75" s="1">
        <f t="shared" si="9"/>
        <v>30.6</v>
      </c>
    </row>
    <row r="76" spans="1:6">
      <c r="A76" s="1">
        <v>3</v>
      </c>
      <c r="B76" s="4" t="s">
        <v>11</v>
      </c>
      <c r="C76" s="16">
        <f>Tabelle!F21</f>
        <v>23.1</v>
      </c>
      <c r="D76" s="29">
        <f>Tabelle!$F$27</f>
        <v>25.7</v>
      </c>
      <c r="E76" s="1">
        <f t="shared" si="8"/>
        <v>21.4</v>
      </c>
      <c r="F76" s="1">
        <f t="shared" si="9"/>
        <v>30.6</v>
      </c>
    </row>
    <row r="77" spans="1:6">
      <c r="A77" s="1">
        <v>3</v>
      </c>
      <c r="B77" s="4" t="s">
        <v>12</v>
      </c>
      <c r="C77" s="16">
        <f>Tabelle!F22</f>
        <v>30.6</v>
      </c>
      <c r="D77" s="29">
        <f>Tabelle!$F$27</f>
        <v>25.7</v>
      </c>
      <c r="E77" s="1">
        <f t="shared" si="8"/>
        <v>21.4</v>
      </c>
      <c r="F77" s="1">
        <f t="shared" si="9"/>
        <v>30.6</v>
      </c>
    </row>
    <row r="78" spans="1:6">
      <c r="A78" s="1">
        <v>3</v>
      </c>
      <c r="B78" s="4" t="s">
        <v>13</v>
      </c>
      <c r="C78" s="16">
        <f>Tabelle!F23</f>
        <v>26.5</v>
      </c>
      <c r="D78" s="29">
        <f>Tabelle!$F$27</f>
        <v>25.7</v>
      </c>
      <c r="E78" s="1">
        <f t="shared" si="8"/>
        <v>21.4</v>
      </c>
      <c r="F78" s="1">
        <f t="shared" si="9"/>
        <v>30.6</v>
      </c>
    </row>
    <row r="79" spans="1:6">
      <c r="A79" s="1">
        <v>3</v>
      </c>
      <c r="B79" s="4" t="s">
        <v>14</v>
      </c>
      <c r="C79" s="16">
        <f>Tabelle!F24</f>
        <v>27.2</v>
      </c>
      <c r="D79" s="29">
        <f>Tabelle!$F$27</f>
        <v>25.7</v>
      </c>
      <c r="E79" s="1">
        <f t="shared" si="8"/>
        <v>21.4</v>
      </c>
      <c r="F79" s="1">
        <f t="shared" si="9"/>
        <v>30.6</v>
      </c>
    </row>
    <row r="80" spans="1:6">
      <c r="A80" s="1">
        <v>3</v>
      </c>
      <c r="B80" s="4" t="s">
        <v>15</v>
      </c>
      <c r="C80" s="16">
        <f>Tabelle!F25</f>
        <v>26.6</v>
      </c>
      <c r="D80" s="29">
        <f>Tabelle!$F$27</f>
        <v>25.7</v>
      </c>
      <c r="E80" s="1">
        <f t="shared" si="8"/>
        <v>21.4</v>
      </c>
      <c r="F80" s="1">
        <f t="shared" si="9"/>
        <v>30.6</v>
      </c>
    </row>
    <row r="81" spans="1:6">
      <c r="A81" s="6">
        <v>3</v>
      </c>
      <c r="B81" s="7" t="s">
        <v>16</v>
      </c>
      <c r="C81" s="8">
        <f>Tabelle!F26</f>
        <v>27.2</v>
      </c>
      <c r="D81" s="30">
        <f>Tabelle!$F$27</f>
        <v>25.7</v>
      </c>
      <c r="E81" s="6">
        <f t="shared" si="8"/>
        <v>21.4</v>
      </c>
      <c r="F81" s="6">
        <f t="shared" si="9"/>
        <v>30.6</v>
      </c>
    </row>
    <row r="82" spans="1:6">
      <c r="A82" s="1">
        <v>2</v>
      </c>
      <c r="B82" s="4" t="s">
        <v>1</v>
      </c>
      <c r="C82" s="17">
        <f>Tabelle!E11</f>
        <v>27.4</v>
      </c>
      <c r="D82" s="29">
        <f>Tabelle!$E$27</f>
        <v>29.2</v>
      </c>
      <c r="E82">
        <f>MIN($C$82:$C$97)</f>
        <v>27.2</v>
      </c>
      <c r="F82" s="33">
        <f>MAX($C$82:$C$97)</f>
        <v>33.700000000000003</v>
      </c>
    </row>
    <row r="83" spans="1:6">
      <c r="A83" s="1">
        <v>2</v>
      </c>
      <c r="B83" s="4" t="s">
        <v>2</v>
      </c>
      <c r="C83" s="17">
        <f>Tabelle!E12</f>
        <v>30.1</v>
      </c>
      <c r="D83" s="18">
        <f>Tabelle!$E$27</f>
        <v>29.2</v>
      </c>
      <c r="E83" s="1">
        <f t="shared" ref="E83:E97" si="10">MIN($C$82:$C$97)</f>
        <v>27.2</v>
      </c>
      <c r="F83" s="33">
        <f t="shared" ref="F83:F97" si="11">MAX($C$82:$C$97)</f>
        <v>33.700000000000003</v>
      </c>
    </row>
    <row r="84" spans="1:6">
      <c r="A84" s="1">
        <v>2</v>
      </c>
      <c r="B84" s="4" t="s">
        <v>3</v>
      </c>
      <c r="C84" s="17">
        <f>Tabelle!E13</f>
        <v>29.7</v>
      </c>
      <c r="D84" s="18">
        <f>Tabelle!$E$27</f>
        <v>29.2</v>
      </c>
      <c r="E84" s="1">
        <f t="shared" si="10"/>
        <v>27.2</v>
      </c>
      <c r="F84" s="33">
        <f t="shared" si="11"/>
        <v>33.700000000000003</v>
      </c>
    </row>
    <row r="85" spans="1:6">
      <c r="A85" s="1">
        <v>2</v>
      </c>
      <c r="B85" s="4" t="s">
        <v>4</v>
      </c>
      <c r="C85" s="17">
        <f>Tabelle!E14</f>
        <v>27.2</v>
      </c>
      <c r="D85" s="18">
        <f>Tabelle!$E$27</f>
        <v>29.2</v>
      </c>
      <c r="E85" s="1">
        <f t="shared" si="10"/>
        <v>27.2</v>
      </c>
      <c r="F85" s="33">
        <f t="shared" si="11"/>
        <v>33.700000000000003</v>
      </c>
    </row>
    <row r="86" spans="1:6">
      <c r="A86" s="1">
        <v>2</v>
      </c>
      <c r="B86" s="4" t="s">
        <v>5</v>
      </c>
      <c r="C86" s="17">
        <f>Tabelle!E15</f>
        <v>30.8</v>
      </c>
      <c r="D86" s="18">
        <f>Tabelle!$E$27</f>
        <v>29.2</v>
      </c>
      <c r="E86" s="1">
        <f t="shared" si="10"/>
        <v>27.2</v>
      </c>
      <c r="F86" s="33">
        <f t="shared" si="11"/>
        <v>33.700000000000003</v>
      </c>
    </row>
    <row r="87" spans="1:6">
      <c r="A87" s="1">
        <v>2</v>
      </c>
      <c r="B87" s="4" t="s">
        <v>6</v>
      </c>
      <c r="C87" s="17">
        <f>Tabelle!E16</f>
        <v>33.700000000000003</v>
      </c>
      <c r="D87" s="18">
        <f>Tabelle!$E$27</f>
        <v>29.2</v>
      </c>
      <c r="E87" s="1">
        <f t="shared" si="10"/>
        <v>27.2</v>
      </c>
      <c r="F87" s="33">
        <f t="shared" si="11"/>
        <v>33.700000000000003</v>
      </c>
    </row>
    <row r="88" spans="1:6">
      <c r="A88" s="1">
        <v>2</v>
      </c>
      <c r="B88" s="4" t="s">
        <v>7</v>
      </c>
      <c r="C88" s="17">
        <f>Tabelle!E17</f>
        <v>28.6</v>
      </c>
      <c r="D88" s="18">
        <f>Tabelle!$E$27</f>
        <v>29.2</v>
      </c>
      <c r="E88" s="1">
        <f t="shared" si="10"/>
        <v>27.2</v>
      </c>
      <c r="F88" s="33">
        <f t="shared" si="11"/>
        <v>33.700000000000003</v>
      </c>
    </row>
    <row r="89" spans="1:6">
      <c r="A89" s="1">
        <v>2</v>
      </c>
      <c r="B89" s="4" t="s">
        <v>8</v>
      </c>
      <c r="C89" s="17">
        <f>Tabelle!E18</f>
        <v>28.6</v>
      </c>
      <c r="D89" s="18">
        <f>Tabelle!$E$27</f>
        <v>29.2</v>
      </c>
      <c r="E89" s="1">
        <f t="shared" si="10"/>
        <v>27.2</v>
      </c>
      <c r="F89" s="33">
        <f t="shared" si="11"/>
        <v>33.700000000000003</v>
      </c>
    </row>
    <row r="90" spans="1:6">
      <c r="A90" s="1">
        <v>2</v>
      </c>
      <c r="B90" s="4" t="s">
        <v>9</v>
      </c>
      <c r="C90" s="17">
        <f>Tabelle!E19</f>
        <v>30.1</v>
      </c>
      <c r="D90" s="18">
        <f>Tabelle!$E$27</f>
        <v>29.2</v>
      </c>
      <c r="E90" s="1">
        <f t="shared" si="10"/>
        <v>27.2</v>
      </c>
      <c r="F90" s="33">
        <f t="shared" si="11"/>
        <v>33.700000000000003</v>
      </c>
    </row>
    <row r="91" spans="1:6">
      <c r="A91" s="1">
        <v>2</v>
      </c>
      <c r="B91" s="4" t="s">
        <v>10</v>
      </c>
      <c r="C91" s="17">
        <f>Tabelle!E20</f>
        <v>29.7</v>
      </c>
      <c r="D91" s="18">
        <f>Tabelle!$E$27</f>
        <v>29.2</v>
      </c>
      <c r="E91" s="1">
        <f t="shared" si="10"/>
        <v>27.2</v>
      </c>
      <c r="F91" s="33">
        <f t="shared" si="11"/>
        <v>33.700000000000003</v>
      </c>
    </row>
    <row r="92" spans="1:6">
      <c r="A92" s="1">
        <v>2</v>
      </c>
      <c r="B92" s="4" t="s">
        <v>11</v>
      </c>
      <c r="C92" s="17">
        <f>Tabelle!E21</f>
        <v>27.2</v>
      </c>
      <c r="D92" s="18">
        <f>Tabelle!$E$27</f>
        <v>29.2</v>
      </c>
      <c r="E92" s="1">
        <f t="shared" si="10"/>
        <v>27.2</v>
      </c>
      <c r="F92" s="33">
        <f t="shared" si="11"/>
        <v>33.700000000000003</v>
      </c>
    </row>
    <row r="93" spans="1:6">
      <c r="A93" s="1">
        <v>2</v>
      </c>
      <c r="B93" s="4" t="s">
        <v>12</v>
      </c>
      <c r="C93" s="17">
        <f>Tabelle!E22</f>
        <v>29.6</v>
      </c>
      <c r="D93" s="18">
        <f>Tabelle!$E$27</f>
        <v>29.2</v>
      </c>
      <c r="E93" s="1">
        <f t="shared" si="10"/>
        <v>27.2</v>
      </c>
      <c r="F93" s="33">
        <f t="shared" si="11"/>
        <v>33.700000000000003</v>
      </c>
    </row>
    <row r="94" spans="1:6">
      <c r="A94" s="1">
        <v>2</v>
      </c>
      <c r="B94" s="4" t="s">
        <v>13</v>
      </c>
      <c r="C94" s="17">
        <f>Tabelle!E23</f>
        <v>30</v>
      </c>
      <c r="D94" s="18">
        <f>Tabelle!$E$27</f>
        <v>29.2</v>
      </c>
      <c r="E94" s="1">
        <f t="shared" si="10"/>
        <v>27.2</v>
      </c>
      <c r="F94" s="33">
        <f t="shared" si="11"/>
        <v>33.700000000000003</v>
      </c>
    </row>
    <row r="95" spans="1:6">
      <c r="A95" s="1">
        <v>2</v>
      </c>
      <c r="B95" s="4" t="s">
        <v>14</v>
      </c>
      <c r="C95" s="17">
        <f>Tabelle!E24</f>
        <v>28.2</v>
      </c>
      <c r="D95" s="18">
        <f>Tabelle!$E$27</f>
        <v>29.2</v>
      </c>
      <c r="E95" s="1">
        <f t="shared" si="10"/>
        <v>27.2</v>
      </c>
      <c r="F95" s="33">
        <f t="shared" si="11"/>
        <v>33.700000000000003</v>
      </c>
    </row>
    <row r="96" spans="1:6">
      <c r="A96" s="1">
        <v>2</v>
      </c>
      <c r="B96" s="4" t="s">
        <v>15</v>
      </c>
      <c r="C96" s="17">
        <f>Tabelle!E25</f>
        <v>29.3</v>
      </c>
      <c r="D96" s="18">
        <f>Tabelle!$E$27</f>
        <v>29.2</v>
      </c>
      <c r="E96" s="1">
        <f t="shared" si="10"/>
        <v>27.2</v>
      </c>
      <c r="F96" s="33">
        <f t="shared" si="11"/>
        <v>33.700000000000003</v>
      </c>
    </row>
    <row r="97" spans="1:6">
      <c r="A97" s="6">
        <v>2</v>
      </c>
      <c r="B97" s="7" t="s">
        <v>16</v>
      </c>
      <c r="C97" s="8">
        <f>Tabelle!E26</f>
        <v>27.4</v>
      </c>
      <c r="D97" s="8">
        <f>Tabelle!$E$27</f>
        <v>29.2</v>
      </c>
      <c r="E97" s="6">
        <f t="shared" si="10"/>
        <v>27.2</v>
      </c>
      <c r="F97" s="34">
        <f t="shared" si="11"/>
        <v>33.700000000000003</v>
      </c>
    </row>
    <row r="98" spans="1:6">
      <c r="A98" s="1">
        <v>1</v>
      </c>
      <c r="B98" s="4" t="s">
        <v>1</v>
      </c>
      <c r="C98" s="19">
        <f>Tabelle!D11</f>
        <v>0.3</v>
      </c>
      <c r="D98" s="29">
        <f>Tabelle!$D$27</f>
        <v>0.6</v>
      </c>
      <c r="E98">
        <f>MIN($C$98:$C$113)</f>
        <v>0.3</v>
      </c>
      <c r="F98">
        <f>MAX($C$98:$C$113)</f>
        <v>1.5</v>
      </c>
    </row>
    <row r="99" spans="1:6">
      <c r="A99" s="1">
        <v>1</v>
      </c>
      <c r="B99" s="4" t="s">
        <v>2</v>
      </c>
      <c r="C99" s="23">
        <f>Tabelle!D12</f>
        <v>0.6</v>
      </c>
      <c r="D99" s="29">
        <f>Tabelle!$D$27</f>
        <v>0.6</v>
      </c>
      <c r="E99" s="1">
        <f t="shared" ref="E99:E113" si="12">MIN($C$98:$C$113)</f>
        <v>0.3</v>
      </c>
      <c r="F99" s="1">
        <f t="shared" ref="F99:F113" si="13">MAX($C$98:$C$113)</f>
        <v>1.5</v>
      </c>
    </row>
    <row r="100" spans="1:6">
      <c r="A100" s="1">
        <v>1</v>
      </c>
      <c r="B100" s="4" t="s">
        <v>3</v>
      </c>
      <c r="C100" s="23">
        <f>Tabelle!D13</f>
        <v>1.5</v>
      </c>
      <c r="D100" s="29">
        <f>Tabelle!$D$27</f>
        <v>0.6</v>
      </c>
      <c r="E100" s="1">
        <f t="shared" si="12"/>
        <v>0.3</v>
      </c>
      <c r="F100" s="1">
        <f t="shared" si="13"/>
        <v>1.5</v>
      </c>
    </row>
    <row r="101" spans="1:6">
      <c r="A101" s="1">
        <v>1</v>
      </c>
      <c r="B101" s="4" t="s">
        <v>4</v>
      </c>
      <c r="C101" s="23">
        <f>Tabelle!D14</f>
        <v>0.6</v>
      </c>
      <c r="D101" s="29">
        <f>Tabelle!$D$27</f>
        <v>0.6</v>
      </c>
      <c r="E101" s="1">
        <f t="shared" si="12"/>
        <v>0.3</v>
      </c>
      <c r="F101" s="1">
        <f t="shared" si="13"/>
        <v>1.5</v>
      </c>
    </row>
    <row r="102" spans="1:6">
      <c r="A102" s="1">
        <v>1</v>
      </c>
      <c r="B102" s="4" t="s">
        <v>5</v>
      </c>
      <c r="C102" s="23">
        <f>Tabelle!D15</f>
        <v>1.4</v>
      </c>
      <c r="D102" s="29">
        <f>Tabelle!$D$27</f>
        <v>0.6</v>
      </c>
      <c r="E102" s="1">
        <f t="shared" si="12"/>
        <v>0.3</v>
      </c>
      <c r="F102" s="1">
        <f t="shared" si="13"/>
        <v>1.5</v>
      </c>
    </row>
    <row r="103" spans="1:6">
      <c r="A103" s="1">
        <v>1</v>
      </c>
      <c r="B103" s="4" t="s">
        <v>6</v>
      </c>
      <c r="C103" s="23">
        <f>Tabelle!D16</f>
        <v>0.5</v>
      </c>
      <c r="D103" s="29">
        <f>Tabelle!$D$27</f>
        <v>0.6</v>
      </c>
      <c r="E103" s="1">
        <f t="shared" si="12"/>
        <v>0.3</v>
      </c>
      <c r="F103" s="1">
        <f t="shared" si="13"/>
        <v>1.5</v>
      </c>
    </row>
    <row r="104" spans="1:6">
      <c r="A104" s="1">
        <v>1</v>
      </c>
      <c r="B104" s="4" t="s">
        <v>7</v>
      </c>
      <c r="C104" s="23">
        <f>Tabelle!D17</f>
        <v>0.7</v>
      </c>
      <c r="D104" s="29">
        <f>Tabelle!$D$27</f>
        <v>0.6</v>
      </c>
      <c r="E104" s="1">
        <f t="shared" si="12"/>
        <v>0.3</v>
      </c>
      <c r="F104" s="1">
        <f t="shared" si="13"/>
        <v>1.5</v>
      </c>
    </row>
    <row r="105" spans="1:6">
      <c r="A105" s="1">
        <v>1</v>
      </c>
      <c r="B105" s="4" t="s">
        <v>8</v>
      </c>
      <c r="C105" s="23">
        <f>Tabelle!D18</f>
        <v>0.5</v>
      </c>
      <c r="D105" s="29">
        <f>Tabelle!$D$27</f>
        <v>0.6</v>
      </c>
      <c r="E105" s="1">
        <f t="shared" si="12"/>
        <v>0.3</v>
      </c>
      <c r="F105" s="1">
        <f t="shared" si="13"/>
        <v>1.5</v>
      </c>
    </row>
    <row r="106" spans="1:6">
      <c r="A106" s="1">
        <v>1</v>
      </c>
      <c r="B106" s="4" t="s">
        <v>9</v>
      </c>
      <c r="C106" s="23">
        <f>Tabelle!D19</f>
        <v>0.6</v>
      </c>
      <c r="D106" s="29">
        <f>Tabelle!$D$27</f>
        <v>0.6</v>
      </c>
      <c r="E106" s="1">
        <f t="shared" si="12"/>
        <v>0.3</v>
      </c>
      <c r="F106" s="1">
        <f t="shared" si="13"/>
        <v>1.5</v>
      </c>
    </row>
    <row r="107" spans="1:6">
      <c r="A107" s="1">
        <v>1</v>
      </c>
      <c r="B107" s="4" t="s">
        <v>10</v>
      </c>
      <c r="C107" s="23">
        <f>Tabelle!D20</f>
        <v>0.6</v>
      </c>
      <c r="D107" s="29">
        <f>Tabelle!$D$27</f>
        <v>0.6</v>
      </c>
      <c r="E107" s="1">
        <f t="shared" si="12"/>
        <v>0.3</v>
      </c>
      <c r="F107" s="1">
        <f t="shared" si="13"/>
        <v>1.5</v>
      </c>
    </row>
    <row r="108" spans="1:6">
      <c r="A108" s="1">
        <v>1</v>
      </c>
      <c r="B108" s="4" t="s">
        <v>11</v>
      </c>
      <c r="C108" s="23">
        <f>Tabelle!D21</f>
        <v>0.4</v>
      </c>
      <c r="D108" s="29">
        <f>Tabelle!$D$27</f>
        <v>0.6</v>
      </c>
      <c r="E108" s="1">
        <f t="shared" si="12"/>
        <v>0.3</v>
      </c>
      <c r="F108" s="1">
        <f t="shared" si="13"/>
        <v>1.5</v>
      </c>
    </row>
    <row r="109" spans="1:6">
      <c r="A109" s="1">
        <v>1</v>
      </c>
      <c r="B109" s="4" t="s">
        <v>12</v>
      </c>
      <c r="C109" s="23">
        <f>Tabelle!D22</f>
        <v>0.5</v>
      </c>
      <c r="D109" s="29">
        <f>Tabelle!$D$27</f>
        <v>0.6</v>
      </c>
      <c r="E109" s="1">
        <f t="shared" si="12"/>
        <v>0.3</v>
      </c>
      <c r="F109" s="1">
        <f t="shared" si="13"/>
        <v>1.5</v>
      </c>
    </row>
    <row r="110" spans="1:6">
      <c r="A110" s="1">
        <v>1</v>
      </c>
      <c r="B110" s="4" t="s">
        <v>13</v>
      </c>
      <c r="C110" s="23">
        <f>Tabelle!D23</f>
        <v>0.4</v>
      </c>
      <c r="D110" s="29">
        <f>Tabelle!$D$27</f>
        <v>0.6</v>
      </c>
      <c r="E110" s="1">
        <f t="shared" si="12"/>
        <v>0.3</v>
      </c>
      <c r="F110" s="1">
        <f t="shared" si="13"/>
        <v>1.5</v>
      </c>
    </row>
    <row r="111" spans="1:6">
      <c r="A111" s="1">
        <v>1</v>
      </c>
      <c r="B111" s="4" t="s">
        <v>14</v>
      </c>
      <c r="C111" s="23">
        <f>Tabelle!D24</f>
        <v>0.5</v>
      </c>
      <c r="D111" s="29">
        <f>Tabelle!$D$27</f>
        <v>0.6</v>
      </c>
      <c r="E111" s="1">
        <f t="shared" si="12"/>
        <v>0.3</v>
      </c>
      <c r="F111" s="1">
        <f t="shared" si="13"/>
        <v>1.5</v>
      </c>
    </row>
    <row r="112" spans="1:6">
      <c r="A112" s="1">
        <v>1</v>
      </c>
      <c r="B112" s="4" t="s">
        <v>15</v>
      </c>
      <c r="C112" s="23">
        <f>Tabelle!D25</f>
        <v>0.5</v>
      </c>
      <c r="D112" s="29">
        <f>Tabelle!$D$27</f>
        <v>0.6</v>
      </c>
      <c r="E112" s="1">
        <f t="shared" si="12"/>
        <v>0.3</v>
      </c>
      <c r="F112" s="1">
        <f t="shared" si="13"/>
        <v>1.5</v>
      </c>
    </row>
    <row r="113" spans="1:6">
      <c r="A113" s="1">
        <v>1</v>
      </c>
      <c r="B113" s="4" t="s">
        <v>16</v>
      </c>
      <c r="C113" s="23">
        <f>Tabelle!D26</f>
        <v>0.8</v>
      </c>
      <c r="D113" s="29">
        <f>Tabelle!$D$27</f>
        <v>0.6</v>
      </c>
      <c r="E113" s="1">
        <f t="shared" si="12"/>
        <v>0.3</v>
      </c>
      <c r="F113" s="1">
        <f t="shared" si="13"/>
        <v>1.5</v>
      </c>
    </row>
    <row r="114" spans="1:6">
      <c r="B114" s="3"/>
      <c r="C114" s="5"/>
    </row>
    <row r="115" spans="1:6">
      <c r="B115" s="3"/>
      <c r="C115" s="5"/>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Grafik</vt:lpstr>
      <vt:lpstr>Tabelle</vt:lpstr>
      <vt:lpstr>Pivot Personal je 1000 EW</vt:lpstr>
      <vt:lpstr>Datengrundlage</vt:lpstr>
      <vt:lpstr>Grafik!Druckbereich</vt:lpstr>
      <vt:lpstr>Tabelle!Druckbereich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2023-04-19T09:11:34Z</dcterms:created>
  <dcterms:modified xsi:type="dcterms:W3CDTF">2025-04-02T10:12:44Z</dcterms:modified>
</cp:coreProperties>
</file>