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24226"/>
  <bookViews>
    <workbookView xWindow="975" yWindow="-90" windowWidth="19425" windowHeight="11025"/>
  </bookViews>
  <sheets>
    <sheet name="Grafik" sheetId="7" r:id="rId1"/>
    <sheet name="Tabelle" sheetId="9" r:id="rId2"/>
    <sheet name="Pivot wB" sheetId="2" state="hidden" r:id="rId3"/>
    <sheet name="Datengrundlage wB" sheetId="1" state="hidden" r:id="rId4"/>
    <sheet name="Pivot VZÄ" sheetId="6" state="hidden" r:id="rId5"/>
    <sheet name="Datengrundlage VZÄ" sheetId="4" state="hidden" r:id="rId6"/>
  </sheets>
  <definedNames>
    <definedName name="Datenschnitt_Land">#N/A</definedName>
    <definedName name="Datenschnitt_Land1">#N/A</definedName>
    <definedName name="_xlnm.Print_Area" localSheetId="0">Grafik!$B$2:$N$46</definedName>
    <definedName name="_xlnm.Print_Area" localSheetId="1">Tabelle!$B$2:$J$47</definedName>
    <definedName name="HTML_CodePage" hidden="1">1252</definedName>
    <definedName name="HTML_Control" hidden="1">{"'1734'!$A$10:$F$24"}</definedName>
    <definedName name="HTML_Control_1" hidden="1">{"'1734'!$A$10:$F$24"}</definedName>
    <definedName name="HTML_Control_1_1" hidden="1">{"'1734'!$A$10:$F$24"}</definedName>
    <definedName name="HTML_Control_1_1_1" hidden="1">{"'1734'!$A$10:$F$24"}</definedName>
    <definedName name="HTML_Control_1_1_1_1" hidden="1">{"'1734'!$A$10:$F$24"}</definedName>
    <definedName name="HTML_Control_1_1_2" hidden="1">{"'1734'!$A$10:$F$24"}</definedName>
    <definedName name="HTML_Control_1_2" hidden="1">{"'1734'!$A$10:$F$24"}</definedName>
    <definedName name="HTML_Control_1_2_1" hidden="1">{"'1734'!$A$10:$F$24"}</definedName>
    <definedName name="HTML_Control_1_3" hidden="1">{"'1734'!$A$10:$F$24"}</definedName>
    <definedName name="HTML_Control_2" hidden="1">{"'1734'!$A$10:$F$24"}</definedName>
    <definedName name="HTML_Control_2_1" hidden="1">{"'1734'!$A$10:$F$24"}</definedName>
    <definedName name="HTML_Control_2_1_1" hidden="1">{"'1734'!$A$10:$F$24"}</definedName>
    <definedName name="HTML_Control_2_2" hidden="1">{"'1734'!$A$10:$F$24"}</definedName>
    <definedName name="HTML_Control_3" hidden="1">{"'1734'!$A$10:$F$24"}</definedName>
    <definedName name="HTML_Control_3_1"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s>
  <calcPr calcId="162913"/>
  <pivotCaches>
    <pivotCache cacheId="0" r:id="rId7"/>
    <pivotCache cacheId="1"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Lst>
</workbook>
</file>

<file path=xl/calcChain.xml><?xml version="1.0" encoding="utf-8"?>
<calcChain xmlns="http://schemas.openxmlformats.org/spreadsheetml/2006/main">
  <c r="C57" i="1" l="1"/>
  <c r="D113" i="1" l="1"/>
  <c r="D112" i="1"/>
  <c r="D111" i="1"/>
  <c r="D110" i="1"/>
  <c r="D109" i="1"/>
  <c r="D108" i="1"/>
  <c r="D107" i="1"/>
  <c r="D106" i="1"/>
  <c r="D105" i="1"/>
  <c r="D104" i="1"/>
  <c r="D103" i="1"/>
  <c r="D102" i="1"/>
  <c r="D101" i="1"/>
  <c r="D100" i="1"/>
  <c r="D99" i="1"/>
  <c r="D98" i="1"/>
  <c r="D83" i="1"/>
  <c r="D84" i="1"/>
  <c r="D85" i="1"/>
  <c r="D86" i="1"/>
  <c r="D87" i="1"/>
  <c r="D88" i="1"/>
  <c r="D89" i="1"/>
  <c r="D90" i="1"/>
  <c r="D91" i="1"/>
  <c r="D92" i="1"/>
  <c r="D93" i="1"/>
  <c r="D94" i="1"/>
  <c r="D95" i="1"/>
  <c r="D96" i="1"/>
  <c r="D97" i="1"/>
  <c r="D82" i="1"/>
  <c r="D67" i="1"/>
  <c r="D68" i="1"/>
  <c r="D69" i="1"/>
  <c r="D70" i="1"/>
  <c r="D71" i="1"/>
  <c r="D72" i="1"/>
  <c r="D73" i="1"/>
  <c r="D74" i="1"/>
  <c r="D75" i="1"/>
  <c r="D76" i="1"/>
  <c r="D77" i="1"/>
  <c r="D78" i="1"/>
  <c r="D79" i="1"/>
  <c r="D80" i="1"/>
  <c r="D81" i="1"/>
  <c r="D66" i="1"/>
  <c r="D51" i="1"/>
  <c r="D52" i="1"/>
  <c r="D53" i="1"/>
  <c r="D54" i="1"/>
  <c r="D55" i="1"/>
  <c r="D56" i="1"/>
  <c r="D57" i="1"/>
  <c r="D58" i="1"/>
  <c r="D59" i="1"/>
  <c r="D60" i="1"/>
  <c r="D61" i="1"/>
  <c r="D62" i="1"/>
  <c r="D63" i="1"/>
  <c r="D64" i="1"/>
  <c r="D65" i="1"/>
  <c r="D50" i="1"/>
  <c r="D35" i="1"/>
  <c r="D36" i="1"/>
  <c r="D37" i="1"/>
  <c r="D38" i="1"/>
  <c r="D39" i="1"/>
  <c r="D40" i="1"/>
  <c r="D41" i="1"/>
  <c r="D42" i="1"/>
  <c r="D43" i="1"/>
  <c r="D44" i="1"/>
  <c r="D45" i="1"/>
  <c r="D46" i="1"/>
  <c r="D47" i="1"/>
  <c r="D48" i="1"/>
  <c r="D49" i="1"/>
  <c r="D34" i="1"/>
  <c r="D19" i="1"/>
  <c r="D20" i="1"/>
  <c r="D21" i="1"/>
  <c r="D22" i="1"/>
  <c r="D23" i="1"/>
  <c r="D24" i="1"/>
  <c r="D25" i="1"/>
  <c r="D26" i="1"/>
  <c r="D27" i="1"/>
  <c r="D28" i="1"/>
  <c r="D29" i="1"/>
  <c r="D30" i="1"/>
  <c r="D31" i="1"/>
  <c r="D32" i="1"/>
  <c r="D33" i="1"/>
  <c r="D18" i="1"/>
  <c r="D3" i="1"/>
  <c r="D4" i="1"/>
  <c r="D5" i="1"/>
  <c r="D6" i="1"/>
  <c r="D7" i="1"/>
  <c r="D8" i="1"/>
  <c r="D9" i="1"/>
  <c r="D10" i="1"/>
  <c r="D11" i="1"/>
  <c r="D12" i="1"/>
  <c r="D13" i="1"/>
  <c r="D14" i="1"/>
  <c r="D15" i="1"/>
  <c r="D16" i="1"/>
  <c r="D17" i="1"/>
  <c r="D2" i="1"/>
  <c r="C99" i="1"/>
  <c r="C100" i="1"/>
  <c r="C101" i="1"/>
  <c r="C102" i="1"/>
  <c r="C103" i="1"/>
  <c r="C104" i="1"/>
  <c r="C105" i="1"/>
  <c r="C106" i="1"/>
  <c r="C107" i="1"/>
  <c r="C108" i="1"/>
  <c r="C109" i="1"/>
  <c r="C110" i="1"/>
  <c r="C111" i="1"/>
  <c r="C112" i="1"/>
  <c r="C113" i="1"/>
  <c r="C98" i="1"/>
  <c r="C83" i="1"/>
  <c r="C84" i="1"/>
  <c r="C85" i="1"/>
  <c r="C86" i="1"/>
  <c r="C87" i="1"/>
  <c r="C88" i="1"/>
  <c r="C89" i="1"/>
  <c r="C90" i="1"/>
  <c r="C91" i="1"/>
  <c r="C92" i="1"/>
  <c r="C93" i="1"/>
  <c r="C94" i="1"/>
  <c r="C95" i="1"/>
  <c r="C96" i="1"/>
  <c r="C97" i="1"/>
  <c r="C82" i="1"/>
  <c r="C67" i="1"/>
  <c r="C68" i="1"/>
  <c r="C69" i="1"/>
  <c r="C70" i="1"/>
  <c r="C71" i="1"/>
  <c r="C72" i="1"/>
  <c r="C73" i="1"/>
  <c r="C74" i="1"/>
  <c r="C75" i="1"/>
  <c r="C76" i="1"/>
  <c r="C77" i="1"/>
  <c r="C78" i="1"/>
  <c r="C79" i="1"/>
  <c r="C80" i="1"/>
  <c r="C81" i="1"/>
  <c r="C66" i="1"/>
  <c r="C51" i="1"/>
  <c r="C52" i="1"/>
  <c r="C53" i="1"/>
  <c r="C54" i="1"/>
  <c r="C55" i="1"/>
  <c r="C56" i="1"/>
  <c r="C58" i="1"/>
  <c r="C59" i="1"/>
  <c r="C60" i="1"/>
  <c r="C61" i="1"/>
  <c r="C62" i="1"/>
  <c r="C63" i="1"/>
  <c r="C64" i="1"/>
  <c r="C65" i="1"/>
  <c r="C50" i="1"/>
  <c r="C35" i="1"/>
  <c r="C36" i="1"/>
  <c r="C37" i="1"/>
  <c r="C38" i="1"/>
  <c r="C39" i="1"/>
  <c r="C40" i="1"/>
  <c r="C41" i="1"/>
  <c r="C42" i="1"/>
  <c r="C43" i="1"/>
  <c r="C44" i="1"/>
  <c r="C45" i="1"/>
  <c r="C46" i="1"/>
  <c r="C47" i="1"/>
  <c r="C48" i="1"/>
  <c r="C49" i="1"/>
  <c r="C34" i="1"/>
  <c r="C19" i="1"/>
  <c r="C20" i="1"/>
  <c r="C21" i="1"/>
  <c r="C22" i="1"/>
  <c r="C23" i="1"/>
  <c r="C24" i="1"/>
  <c r="C25" i="1"/>
  <c r="C26" i="1"/>
  <c r="C27" i="1"/>
  <c r="C28" i="1"/>
  <c r="C29" i="1"/>
  <c r="C30" i="1"/>
  <c r="C31" i="1"/>
  <c r="C32" i="1"/>
  <c r="C33" i="1"/>
  <c r="C18" i="1"/>
  <c r="C3" i="1"/>
  <c r="C4" i="1"/>
  <c r="C5" i="1"/>
  <c r="C6" i="1"/>
  <c r="C7" i="1"/>
  <c r="C8" i="1"/>
  <c r="C9" i="1"/>
  <c r="C10" i="1"/>
  <c r="C11" i="1"/>
  <c r="C12" i="1"/>
  <c r="C13" i="1"/>
  <c r="C14" i="1"/>
  <c r="C15" i="1"/>
  <c r="C16" i="1"/>
  <c r="C17" i="1"/>
  <c r="C2" i="1"/>
  <c r="D99" i="4"/>
  <c r="D100" i="4"/>
  <c r="D101" i="4"/>
  <c r="D102" i="4"/>
  <c r="D103" i="4"/>
  <c r="D104" i="4"/>
  <c r="D105" i="4"/>
  <c r="D106" i="4"/>
  <c r="D107" i="4"/>
  <c r="D108" i="4"/>
  <c r="D109" i="4"/>
  <c r="D110" i="4"/>
  <c r="D111" i="4"/>
  <c r="D112" i="4"/>
  <c r="D113" i="4"/>
  <c r="D98" i="4"/>
  <c r="D83" i="4"/>
  <c r="D84" i="4"/>
  <c r="D85" i="4"/>
  <c r="D86" i="4"/>
  <c r="D87" i="4"/>
  <c r="D88" i="4"/>
  <c r="D89" i="4"/>
  <c r="D90" i="4"/>
  <c r="D91" i="4"/>
  <c r="D92" i="4"/>
  <c r="D93" i="4"/>
  <c r="D94" i="4"/>
  <c r="D95" i="4"/>
  <c r="D96" i="4"/>
  <c r="D97" i="4"/>
  <c r="D82" i="4"/>
  <c r="D67" i="4"/>
  <c r="D68" i="4"/>
  <c r="D69" i="4"/>
  <c r="D70" i="4"/>
  <c r="D71" i="4"/>
  <c r="D72" i="4"/>
  <c r="D73" i="4"/>
  <c r="D74" i="4"/>
  <c r="D75" i="4"/>
  <c r="D76" i="4"/>
  <c r="D77" i="4"/>
  <c r="D78" i="4"/>
  <c r="D79" i="4"/>
  <c r="D80" i="4"/>
  <c r="D81" i="4"/>
  <c r="D66" i="4"/>
  <c r="D51" i="4"/>
  <c r="D52" i="4"/>
  <c r="D53" i="4"/>
  <c r="D54" i="4"/>
  <c r="D55" i="4"/>
  <c r="D56" i="4"/>
  <c r="D57" i="4"/>
  <c r="D58" i="4"/>
  <c r="D59" i="4"/>
  <c r="D60" i="4"/>
  <c r="D61" i="4"/>
  <c r="D62" i="4"/>
  <c r="D63" i="4"/>
  <c r="D64" i="4"/>
  <c r="D65" i="4"/>
  <c r="D50" i="4"/>
  <c r="D35" i="4"/>
  <c r="D36" i="4"/>
  <c r="D37" i="4"/>
  <c r="D38" i="4"/>
  <c r="D39" i="4"/>
  <c r="D40" i="4"/>
  <c r="D41" i="4"/>
  <c r="D42" i="4"/>
  <c r="D43" i="4"/>
  <c r="D44" i="4"/>
  <c r="D45" i="4"/>
  <c r="D46" i="4"/>
  <c r="D47" i="4"/>
  <c r="D48" i="4"/>
  <c r="D49" i="4"/>
  <c r="D34" i="4"/>
  <c r="D19" i="4"/>
  <c r="D20" i="4"/>
  <c r="D21" i="4"/>
  <c r="D22" i="4"/>
  <c r="D23" i="4"/>
  <c r="D24" i="4"/>
  <c r="D25" i="4"/>
  <c r="D26" i="4"/>
  <c r="D27" i="4"/>
  <c r="D28" i="4"/>
  <c r="D29" i="4"/>
  <c r="D30" i="4"/>
  <c r="D31" i="4"/>
  <c r="D32" i="4"/>
  <c r="D33" i="4"/>
  <c r="D18" i="4"/>
  <c r="D3" i="4"/>
  <c r="D4" i="4"/>
  <c r="D5" i="4"/>
  <c r="D6" i="4"/>
  <c r="D7" i="4"/>
  <c r="D8" i="4"/>
  <c r="D9" i="4"/>
  <c r="D10" i="4"/>
  <c r="D11" i="4"/>
  <c r="D12" i="4"/>
  <c r="D13" i="4"/>
  <c r="D14" i="4"/>
  <c r="D15" i="4"/>
  <c r="D16" i="4"/>
  <c r="D17" i="4"/>
  <c r="D2" i="4"/>
  <c r="C99" i="4"/>
  <c r="C100" i="4"/>
  <c r="C101" i="4"/>
  <c r="C102" i="4"/>
  <c r="C103" i="4"/>
  <c r="C104" i="4"/>
  <c r="C105" i="4"/>
  <c r="C106" i="4"/>
  <c r="C107" i="4"/>
  <c r="C108" i="4"/>
  <c r="C109" i="4"/>
  <c r="C110" i="4"/>
  <c r="C111" i="4"/>
  <c r="C112" i="4"/>
  <c r="C113" i="4"/>
  <c r="C98" i="4"/>
  <c r="C83" i="4"/>
  <c r="C84" i="4"/>
  <c r="C85" i="4"/>
  <c r="C86" i="4"/>
  <c r="C87" i="4"/>
  <c r="C88" i="4"/>
  <c r="C89" i="4"/>
  <c r="C90" i="4"/>
  <c r="C91" i="4"/>
  <c r="C92" i="4"/>
  <c r="C93" i="4"/>
  <c r="C94" i="4"/>
  <c r="C95" i="4"/>
  <c r="C96" i="4"/>
  <c r="C97" i="4"/>
  <c r="C82" i="4"/>
  <c r="C67" i="4"/>
  <c r="C68" i="4"/>
  <c r="C69" i="4"/>
  <c r="C70" i="4"/>
  <c r="C71" i="4"/>
  <c r="C72" i="4"/>
  <c r="C73" i="4"/>
  <c r="C74" i="4"/>
  <c r="C75" i="4"/>
  <c r="C76" i="4"/>
  <c r="C77" i="4"/>
  <c r="C78" i="4"/>
  <c r="C79" i="4"/>
  <c r="C80" i="4"/>
  <c r="C81" i="4"/>
  <c r="C66" i="4"/>
  <c r="C51" i="4"/>
  <c r="C52" i="4"/>
  <c r="C53" i="4"/>
  <c r="C54" i="4"/>
  <c r="C55" i="4"/>
  <c r="C56" i="4"/>
  <c r="C57" i="4"/>
  <c r="C58" i="4"/>
  <c r="C59" i="4"/>
  <c r="C60" i="4"/>
  <c r="C61" i="4"/>
  <c r="C62" i="4"/>
  <c r="C63" i="4"/>
  <c r="C64" i="4"/>
  <c r="C65" i="4"/>
  <c r="C50" i="4"/>
  <c r="C35" i="4"/>
  <c r="C36" i="4"/>
  <c r="C37" i="4"/>
  <c r="C38" i="4"/>
  <c r="C39" i="4"/>
  <c r="C40" i="4"/>
  <c r="C41" i="4"/>
  <c r="C42" i="4"/>
  <c r="C43" i="4"/>
  <c r="C44" i="4"/>
  <c r="C45" i="4"/>
  <c r="C46" i="4"/>
  <c r="C47" i="4"/>
  <c r="C48" i="4"/>
  <c r="C49" i="4"/>
  <c r="C34" i="4"/>
  <c r="C19" i="4"/>
  <c r="C20" i="4"/>
  <c r="C21" i="4"/>
  <c r="C22" i="4"/>
  <c r="C23" i="4"/>
  <c r="C24" i="4"/>
  <c r="C25" i="4"/>
  <c r="C26" i="4"/>
  <c r="C27" i="4"/>
  <c r="C28" i="4"/>
  <c r="C29" i="4"/>
  <c r="C30" i="4"/>
  <c r="C31" i="4"/>
  <c r="C32" i="4"/>
  <c r="C33" i="4"/>
  <c r="C18" i="4"/>
  <c r="C3" i="4"/>
  <c r="C4" i="4"/>
  <c r="C5" i="4"/>
  <c r="C6" i="4"/>
  <c r="C7" i="4"/>
  <c r="C8" i="4"/>
  <c r="C9" i="4"/>
  <c r="C10" i="4"/>
  <c r="C11" i="4"/>
  <c r="C12" i="4"/>
  <c r="C13" i="4"/>
  <c r="C14" i="4"/>
  <c r="C15" i="4"/>
  <c r="C16" i="4"/>
  <c r="C17" i="4"/>
  <c r="C2" i="4"/>
  <c r="E2" i="4" l="1"/>
  <c r="F9" i="4"/>
  <c r="F25" i="4"/>
  <c r="F41" i="4"/>
  <c r="F57" i="4"/>
  <c r="F73" i="4"/>
  <c r="F89" i="4"/>
  <c r="F85" i="4"/>
  <c r="F90" i="4"/>
  <c r="F94" i="4"/>
  <c r="F82" i="4"/>
  <c r="F93" i="4"/>
  <c r="F86" i="4"/>
  <c r="F91" i="4"/>
  <c r="F95" i="4"/>
  <c r="F83" i="4"/>
  <c r="F87" i="4"/>
  <c r="F92" i="4"/>
  <c r="F96" i="4"/>
  <c r="F84" i="4"/>
  <c r="F88" i="4"/>
  <c r="F97" i="4"/>
  <c r="F98" i="4"/>
  <c r="F105" i="4"/>
  <c r="F86" i="1"/>
  <c r="F90" i="1"/>
  <c r="F94" i="1"/>
  <c r="F82" i="1"/>
  <c r="F84" i="1"/>
  <c r="F92" i="1"/>
  <c r="F85" i="1"/>
  <c r="F93" i="1"/>
  <c r="F83" i="1"/>
  <c r="F87" i="1"/>
  <c r="F91" i="1"/>
  <c r="F95" i="1"/>
  <c r="F88" i="1"/>
  <c r="F96" i="1"/>
  <c r="F89" i="1"/>
  <c r="F97" i="1"/>
  <c r="E2" i="1"/>
  <c r="F113" i="4"/>
  <c r="E113" i="4"/>
  <c r="F112" i="4"/>
  <c r="E112" i="4"/>
  <c r="F111" i="4"/>
  <c r="E111" i="4"/>
  <c r="F110" i="4"/>
  <c r="E110" i="4"/>
  <c r="F109" i="4"/>
  <c r="E109" i="4"/>
  <c r="F108" i="4"/>
  <c r="E108" i="4"/>
  <c r="F107" i="4"/>
  <c r="E107" i="4"/>
  <c r="F106" i="4"/>
  <c r="E106" i="4"/>
  <c r="E105" i="4"/>
  <c r="F104" i="4"/>
  <c r="E104" i="4"/>
  <c r="F103" i="4"/>
  <c r="E103" i="4"/>
  <c r="F102" i="4"/>
  <c r="E102" i="4"/>
  <c r="F101" i="4"/>
  <c r="E101" i="4"/>
  <c r="F100" i="4"/>
  <c r="E100" i="4"/>
  <c r="F99" i="4"/>
  <c r="E99" i="4"/>
  <c r="E98" i="4"/>
  <c r="E97" i="4"/>
  <c r="E96" i="4"/>
  <c r="E95" i="4"/>
  <c r="E94" i="4"/>
  <c r="E93" i="4"/>
  <c r="E92" i="4"/>
  <c r="E91" i="4"/>
  <c r="E90" i="4"/>
  <c r="E89" i="4"/>
  <c r="E88" i="4"/>
  <c r="E87" i="4"/>
  <c r="E86" i="4"/>
  <c r="E85" i="4"/>
  <c r="E84" i="4"/>
  <c r="E83" i="4"/>
  <c r="E82" i="4"/>
  <c r="F81" i="4"/>
  <c r="E81" i="4"/>
  <c r="F80" i="4"/>
  <c r="E80" i="4"/>
  <c r="F79" i="4"/>
  <c r="E79" i="4"/>
  <c r="F78" i="4"/>
  <c r="E78" i="4"/>
  <c r="F77" i="4"/>
  <c r="E77" i="4"/>
  <c r="F76" i="4"/>
  <c r="E76" i="4"/>
  <c r="F75" i="4"/>
  <c r="E75" i="4"/>
  <c r="F74" i="4"/>
  <c r="E74" i="4"/>
  <c r="E73" i="4"/>
  <c r="F72" i="4"/>
  <c r="E72" i="4"/>
  <c r="F71" i="4"/>
  <c r="E71" i="4"/>
  <c r="F70" i="4"/>
  <c r="E70" i="4"/>
  <c r="F69" i="4"/>
  <c r="E69" i="4"/>
  <c r="F68" i="4"/>
  <c r="E68" i="4"/>
  <c r="F67" i="4"/>
  <c r="E67" i="4"/>
  <c r="F66" i="4"/>
  <c r="E66" i="4"/>
  <c r="F65" i="4"/>
  <c r="E65" i="4"/>
  <c r="F64" i="4"/>
  <c r="E64" i="4"/>
  <c r="F63" i="4"/>
  <c r="E63" i="4"/>
  <c r="F62" i="4"/>
  <c r="E62" i="4"/>
  <c r="F61" i="4"/>
  <c r="E61" i="4"/>
  <c r="F60" i="4"/>
  <c r="E60" i="4"/>
  <c r="F59" i="4"/>
  <c r="E59" i="4"/>
  <c r="F58" i="4"/>
  <c r="E58" i="4"/>
  <c r="E57" i="4"/>
  <c r="F56" i="4"/>
  <c r="E56" i="4"/>
  <c r="F55" i="4"/>
  <c r="E55" i="4"/>
  <c r="F54" i="4"/>
  <c r="E54" i="4"/>
  <c r="F53" i="4"/>
  <c r="E53" i="4"/>
  <c r="F52" i="4"/>
  <c r="E52" i="4"/>
  <c r="F51" i="4"/>
  <c r="E51" i="4"/>
  <c r="F50" i="4"/>
  <c r="E50" i="4"/>
  <c r="F49" i="4"/>
  <c r="E49" i="4"/>
  <c r="F48" i="4"/>
  <c r="E48" i="4"/>
  <c r="F47" i="4"/>
  <c r="E47" i="4"/>
  <c r="F46" i="4"/>
  <c r="E46" i="4"/>
  <c r="F45" i="4"/>
  <c r="E45" i="4"/>
  <c r="F44" i="4"/>
  <c r="E44" i="4"/>
  <c r="F43" i="4"/>
  <c r="E43" i="4"/>
  <c r="F42" i="4"/>
  <c r="E42" i="4"/>
  <c r="E41" i="4"/>
  <c r="F40" i="4"/>
  <c r="E40" i="4"/>
  <c r="F39" i="4"/>
  <c r="E39" i="4"/>
  <c r="F38" i="4"/>
  <c r="E38" i="4"/>
  <c r="F37" i="4"/>
  <c r="E37" i="4"/>
  <c r="F36" i="4"/>
  <c r="E36" i="4"/>
  <c r="F35" i="4"/>
  <c r="E35" i="4"/>
  <c r="F34" i="4"/>
  <c r="E34" i="4"/>
  <c r="F33" i="4"/>
  <c r="E33" i="4"/>
  <c r="F32" i="4"/>
  <c r="E32" i="4"/>
  <c r="F31" i="4"/>
  <c r="E31" i="4"/>
  <c r="F30" i="4"/>
  <c r="E30" i="4"/>
  <c r="F29" i="4"/>
  <c r="E29" i="4"/>
  <c r="F28" i="4"/>
  <c r="E28" i="4"/>
  <c r="F27" i="4"/>
  <c r="E27" i="4"/>
  <c r="F26" i="4"/>
  <c r="E26" i="4"/>
  <c r="E25" i="4"/>
  <c r="F24" i="4"/>
  <c r="E24" i="4"/>
  <c r="F23" i="4"/>
  <c r="E23" i="4"/>
  <c r="F22" i="4"/>
  <c r="E22" i="4"/>
  <c r="F21" i="4"/>
  <c r="E21" i="4"/>
  <c r="F20" i="4"/>
  <c r="E20" i="4"/>
  <c r="F19" i="4"/>
  <c r="E19" i="4"/>
  <c r="F18" i="4"/>
  <c r="E18" i="4"/>
  <c r="F17" i="4"/>
  <c r="E17" i="4"/>
  <c r="F16" i="4"/>
  <c r="E16" i="4"/>
  <c r="F15" i="4"/>
  <c r="E15" i="4"/>
  <c r="F14" i="4"/>
  <c r="E14" i="4"/>
  <c r="F13" i="4"/>
  <c r="E13" i="4"/>
  <c r="F12" i="4"/>
  <c r="E12" i="4"/>
  <c r="F11" i="4"/>
  <c r="E11" i="4"/>
  <c r="F10" i="4"/>
  <c r="E10" i="4"/>
  <c r="E9" i="4"/>
  <c r="F8" i="4"/>
  <c r="E8" i="4"/>
  <c r="F7" i="4"/>
  <c r="E7" i="4"/>
  <c r="F6" i="4"/>
  <c r="E6" i="4"/>
  <c r="F5" i="4"/>
  <c r="E5" i="4"/>
  <c r="F4" i="4"/>
  <c r="E4" i="4"/>
  <c r="F3" i="4"/>
  <c r="E3" i="4"/>
  <c r="F2" i="4"/>
  <c r="F99" i="1" l="1"/>
  <c r="F100" i="1"/>
  <c r="F101" i="1"/>
  <c r="F102" i="1"/>
  <c r="F103" i="1"/>
  <c r="F104" i="1"/>
  <c r="F105" i="1"/>
  <c r="F106" i="1"/>
  <c r="F107" i="1"/>
  <c r="F108" i="1"/>
  <c r="F109" i="1"/>
  <c r="F110" i="1"/>
  <c r="F111" i="1"/>
  <c r="F112" i="1"/>
  <c r="F113" i="1"/>
  <c r="F98" i="1"/>
  <c r="E99" i="1"/>
  <c r="E100" i="1"/>
  <c r="E101" i="1"/>
  <c r="E102" i="1"/>
  <c r="E103" i="1"/>
  <c r="E104" i="1"/>
  <c r="E105" i="1"/>
  <c r="E106" i="1"/>
  <c r="E107" i="1"/>
  <c r="E108" i="1"/>
  <c r="E109" i="1"/>
  <c r="E110" i="1"/>
  <c r="E111" i="1"/>
  <c r="E112" i="1"/>
  <c r="E113" i="1"/>
  <c r="E98" i="1"/>
  <c r="E83" i="1"/>
  <c r="E84" i="1"/>
  <c r="E85" i="1"/>
  <c r="E86" i="1"/>
  <c r="E87" i="1"/>
  <c r="E88" i="1"/>
  <c r="E89" i="1"/>
  <c r="E90" i="1"/>
  <c r="E91" i="1"/>
  <c r="E92" i="1"/>
  <c r="E93" i="1"/>
  <c r="E94" i="1"/>
  <c r="E95" i="1"/>
  <c r="E96" i="1"/>
  <c r="E97" i="1"/>
  <c r="E82" i="1"/>
  <c r="F67" i="1"/>
  <c r="F68" i="1"/>
  <c r="F69" i="1"/>
  <c r="F70" i="1"/>
  <c r="F71" i="1"/>
  <c r="F72" i="1"/>
  <c r="F73" i="1"/>
  <c r="F74" i="1"/>
  <c r="F75" i="1"/>
  <c r="F76" i="1"/>
  <c r="F77" i="1"/>
  <c r="F78" i="1"/>
  <c r="F79" i="1"/>
  <c r="F80" i="1"/>
  <c r="F81" i="1"/>
  <c r="E67" i="1"/>
  <c r="E68" i="1"/>
  <c r="E69" i="1"/>
  <c r="E70" i="1"/>
  <c r="E71" i="1"/>
  <c r="E72" i="1"/>
  <c r="E73" i="1"/>
  <c r="E74" i="1"/>
  <c r="E75" i="1"/>
  <c r="E76" i="1"/>
  <c r="E77" i="1"/>
  <c r="E78" i="1"/>
  <c r="E79" i="1"/>
  <c r="E80" i="1"/>
  <c r="E81" i="1"/>
  <c r="F66" i="1"/>
  <c r="E66" i="1"/>
  <c r="F51" i="1"/>
  <c r="F52" i="1"/>
  <c r="F53" i="1"/>
  <c r="F54" i="1"/>
  <c r="F55" i="1"/>
  <c r="F56" i="1"/>
  <c r="F57" i="1"/>
  <c r="F58" i="1"/>
  <c r="F59" i="1"/>
  <c r="F60" i="1"/>
  <c r="F61" i="1"/>
  <c r="F62" i="1"/>
  <c r="F63" i="1"/>
  <c r="F64" i="1"/>
  <c r="F65" i="1"/>
  <c r="E51" i="1"/>
  <c r="E52" i="1"/>
  <c r="E53" i="1"/>
  <c r="E54" i="1"/>
  <c r="E55" i="1"/>
  <c r="E56" i="1"/>
  <c r="E57" i="1"/>
  <c r="E58" i="1"/>
  <c r="E59" i="1"/>
  <c r="E60" i="1"/>
  <c r="E61" i="1"/>
  <c r="E62" i="1"/>
  <c r="E63" i="1"/>
  <c r="E64" i="1"/>
  <c r="E65" i="1"/>
  <c r="F50" i="1"/>
  <c r="E50" i="1"/>
  <c r="F35" i="1"/>
  <c r="F36" i="1"/>
  <c r="F37" i="1"/>
  <c r="F38" i="1"/>
  <c r="F39" i="1"/>
  <c r="F40" i="1"/>
  <c r="F41" i="1"/>
  <c r="F42" i="1"/>
  <c r="F43" i="1"/>
  <c r="F44" i="1"/>
  <c r="F45" i="1"/>
  <c r="F46" i="1"/>
  <c r="F47" i="1"/>
  <c r="F48" i="1"/>
  <c r="F49" i="1"/>
  <c r="E35" i="1"/>
  <c r="E36" i="1"/>
  <c r="E37" i="1"/>
  <c r="E38" i="1"/>
  <c r="E39" i="1"/>
  <c r="E40" i="1"/>
  <c r="E41" i="1"/>
  <c r="E42" i="1"/>
  <c r="E43" i="1"/>
  <c r="E44" i="1"/>
  <c r="E45" i="1"/>
  <c r="E46" i="1"/>
  <c r="E47" i="1"/>
  <c r="E48" i="1"/>
  <c r="E49" i="1"/>
  <c r="F34" i="1"/>
  <c r="E34" i="1"/>
  <c r="F19" i="1"/>
  <c r="F20" i="1"/>
  <c r="F21" i="1"/>
  <c r="F22" i="1"/>
  <c r="F23" i="1"/>
  <c r="F24" i="1"/>
  <c r="F25" i="1"/>
  <c r="F26" i="1"/>
  <c r="F27" i="1"/>
  <c r="F28" i="1"/>
  <c r="F29" i="1"/>
  <c r="F30" i="1"/>
  <c r="F31" i="1"/>
  <c r="F32" i="1"/>
  <c r="F33" i="1"/>
  <c r="F18" i="1"/>
  <c r="E19" i="1"/>
  <c r="E20" i="1"/>
  <c r="E21" i="1"/>
  <c r="E22" i="1"/>
  <c r="E23" i="1"/>
  <c r="E24" i="1"/>
  <c r="E25" i="1"/>
  <c r="E26" i="1"/>
  <c r="E27" i="1"/>
  <c r="E28" i="1"/>
  <c r="E29" i="1"/>
  <c r="E30" i="1"/>
  <c r="E31" i="1"/>
  <c r="E32" i="1"/>
  <c r="E33" i="1"/>
  <c r="E18" i="1"/>
  <c r="F3" i="1"/>
  <c r="F4" i="1"/>
  <c r="F5" i="1"/>
  <c r="F6" i="1"/>
  <c r="F7" i="1"/>
  <c r="F8" i="1"/>
  <c r="F9" i="1"/>
  <c r="F10" i="1"/>
  <c r="F11" i="1"/>
  <c r="F12" i="1"/>
  <c r="F13" i="1"/>
  <c r="F14" i="1"/>
  <c r="F15" i="1"/>
  <c r="F16" i="1"/>
  <c r="F17" i="1"/>
  <c r="F2" i="1"/>
  <c r="E3" i="1"/>
  <c r="E4" i="1"/>
  <c r="E5" i="1"/>
  <c r="E6" i="1"/>
  <c r="E7" i="1"/>
  <c r="E8" i="1"/>
  <c r="E9" i="1"/>
  <c r="E10" i="1"/>
  <c r="E11" i="1"/>
  <c r="E12" i="1"/>
  <c r="E13" i="1"/>
  <c r="E14" i="1"/>
  <c r="E15" i="1"/>
  <c r="E16" i="1"/>
  <c r="E17" i="1"/>
</calcChain>
</file>

<file path=xl/sharedStrings.xml><?xml version="1.0" encoding="utf-8"?>
<sst xmlns="http://schemas.openxmlformats.org/spreadsheetml/2006/main" count="304" uniqueCount="50">
  <si>
    <t>Zeilenbeschriftungen</t>
  </si>
  <si>
    <t>Baden-Württemberg</t>
  </si>
  <si>
    <t>Bayern</t>
  </si>
  <si>
    <t>Berlin</t>
  </si>
  <si>
    <t>Brandenburg</t>
  </si>
  <si>
    <t>Bremen</t>
  </si>
  <si>
    <t>Hamburg</t>
  </si>
  <si>
    <t xml:space="preserve">Hessen        </t>
  </si>
  <si>
    <t>Mecklenburg-Vorpommern</t>
  </si>
  <si>
    <t>Niedersachsen</t>
  </si>
  <si>
    <t>Nordrhein-Westfalen</t>
  </si>
  <si>
    <t>Rheinland-Pfalz</t>
  </si>
  <si>
    <t>Saarland</t>
  </si>
  <si>
    <t xml:space="preserve">Sachsen       </t>
  </si>
  <si>
    <t>Sachsen-Anhalt</t>
  </si>
  <si>
    <t>Schleswig-Holstein</t>
  </si>
  <si>
    <t xml:space="preserve">Thüringen     </t>
  </si>
  <si>
    <t>Deutschland</t>
  </si>
  <si>
    <t>Gesamtergebnis</t>
  </si>
  <si>
    <t>Minimum</t>
  </si>
  <si>
    <t>Maximum</t>
  </si>
  <si>
    <t>EA</t>
  </si>
  <si>
    <t>Land</t>
  </si>
  <si>
    <t>Anteil an den Beschäftigten insg. In % wB</t>
  </si>
  <si>
    <t>Summe von Anteil an den Beschäftigten insg. In % wB</t>
  </si>
  <si>
    <t>Summe von Deutschland</t>
  </si>
  <si>
    <t>Summe von Minimum</t>
  </si>
  <si>
    <t>Summe von Maximum</t>
  </si>
  <si>
    <t>Anteil an den Beschäftigten insg. In % VZÄ</t>
  </si>
  <si>
    <t>Summe von Anteil an den Beschäftigten insg. In % VZÄ</t>
  </si>
  <si>
    <t>Land
Bund</t>
  </si>
  <si>
    <t>Ins-gesamt</t>
  </si>
  <si>
    <t>Davon</t>
  </si>
  <si>
    <t>Gesund-heits-schutz</t>
  </si>
  <si>
    <t>Ambu-
lante Ein-richtungen</t>
  </si>
  <si>
    <t>Stationäre/
teilstatio-näre Einrich-tungen</t>
  </si>
  <si>
    <t>Rettungs-dienste</t>
  </si>
  <si>
    <t>in der Verwaltung</t>
  </si>
  <si>
    <t>Sonstige Einrich-tungen</t>
  </si>
  <si>
    <t>Vorleis-tungsein-richtungen</t>
  </si>
  <si>
    <t>Hessen</t>
  </si>
  <si>
    <t>Sachsen</t>
  </si>
  <si>
    <t>Thüringen</t>
  </si>
  <si>
    <t>____</t>
  </si>
  <si>
    <r>
      <t>Anteil des weiblichen Gesundheitspersonals am Gesundheitspersonal</t>
    </r>
    <r>
      <rPr>
        <b/>
        <vertAlign val="superscript"/>
        <sz val="9"/>
        <rFont val="Arial"/>
        <family val="2"/>
      </rPr>
      <t>1)</t>
    </r>
    <r>
      <rPr>
        <b/>
        <sz val="9"/>
        <rFont val="Arial"/>
        <family val="2"/>
      </rPr>
      <t xml:space="preserve"> in %</t>
    </r>
    <r>
      <rPr>
        <b/>
        <vertAlign val="superscript"/>
        <sz val="9"/>
        <rFont val="Arial"/>
        <family val="2"/>
      </rPr>
      <t>2)</t>
    </r>
  </si>
  <si>
    <r>
      <t>Vollzeitäquivalente</t>
    </r>
    <r>
      <rPr>
        <b/>
        <vertAlign val="superscript"/>
        <sz val="9"/>
        <rFont val="Arial"/>
        <family val="2"/>
      </rPr>
      <t>3)</t>
    </r>
    <r>
      <rPr>
        <b/>
        <sz val="9"/>
        <rFont val="Arial"/>
        <family val="2"/>
      </rPr>
      <t xml:space="preserve"> je 100 Beschäftigte</t>
    </r>
    <r>
      <rPr>
        <b/>
        <vertAlign val="superscript"/>
        <sz val="9"/>
        <rFont val="Arial"/>
        <family val="2"/>
      </rPr>
      <t>2)</t>
    </r>
  </si>
  <si>
    <t>Anteil des weiblichen Gesundheitspersonals und der Vollzeitäquivalente am Gesundheitspersonal in Deutschland und den Ländern 2023 nach Art der Einrichtung</t>
  </si>
  <si>
    <r>
      <t>Anteil des weiblichen Gesundheitspersonals und der Vollzeitäquivalente</t>
    </r>
    <r>
      <rPr>
        <b/>
        <vertAlign val="superscript"/>
        <sz val="9"/>
        <rFont val="Arial"/>
        <family val="2"/>
      </rPr>
      <t>*)</t>
    </r>
    <r>
      <rPr>
        <b/>
        <sz val="9"/>
        <rFont val="Arial"/>
        <family val="2"/>
      </rPr>
      <t xml:space="preserve"> am Gesundheitspersonal</t>
    </r>
    <r>
      <rPr>
        <b/>
        <vertAlign val="superscript"/>
        <sz val="9"/>
        <rFont val="Arial"/>
        <family val="2"/>
      </rPr>
      <t xml:space="preserve">**) </t>
    </r>
    <r>
      <rPr>
        <b/>
        <sz val="9"/>
        <rFont val="Arial"/>
        <family val="2"/>
      </rPr>
      <t>in Deutschland und den Ländern 2023 nach Art der Einrichtung</t>
    </r>
  </si>
  <si>
    <t>*) Vollzeitäquivalente geben die Anzahl der auf die volle tarifliche Arbeitszeit umgerechneten Beschäftigten an. Ein Vollzeitäquivalent entspricht dabei einer bzw. einem Vollzeitbeschäftigten.
**) Unter Gesundheitspersonal/Beschäftigten werden hier Beschäftigungsverhältnisse verstanden, sodass Personen mit mehreren Arbeitsverhältnissen in verschiedenen Einrichtungen 
mehrfach gezählt werden.
1) Gleiche Anteile bei einigen Einrichtungsarten, aufgrund Übertragung der Bundesanteile auf die Länderebene.
2) Minimum und Maximum mit dem betragsmäßig kleinsten bzw. größten Anteil. Das hinter jedem Minimum und Maximum stehende Bundesland kann bei jeder Einrichtungsart ein anderes sein.
Die Ermittlung der Indikatoren basiert auf ungerundeten Ergebnissen.
Datenquellen: Gesundheitspersonalrechnung der Länder, Gesundheitspersonalrechnung des Bundes, Berechnungsstand: Januar 2025.</t>
  </si>
  <si>
    <t>1) Unter Gesundheitspersonal/Beschäftigten werden hier Beschäftigungsverhältnisse verstanden, sodass Personen mit mehreren Arbeitsverhältnissen in verschiedenen Einrichtungen mehrfach gezählt werden.
2) Gleiche Anteile bei einigen Einrichtungsarten, aufgrund Übertragung der Bundesanteile auf die Länderebene.
3) Vollzeitäquivalente geben die Anzahl der auf die volle tarifliche Arbeitszeit umgerechneten Beschäftigten an. Ein Vollzeitäquivalent entspricht dabei einer bzw. einem Vollzeitbeschäftigten.
Die Ermittlung der Indikatoren basiert auf ungerundeten Ergebnissen.
Datenquellen: Gesundheitspersonalrechnung der Länder, Gesundheitspersonalrechnung des Bundes, Berechnungsstand: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</si>
</sst>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44" formatCode="_-* #,##0.00\ &quot;€&quot;_-;\-* #,##0.00\ &quot;€&quot;_-;_-* &quot;-&quot;??\ &quot;€&quot;_-;_-@_-"/>
    <numFmt numFmtId="43" formatCode="_-* #,##0.00_-;\-* #,##0.00_-;_-* &quot;-&quot;??_-;_-@_-"/>
    <numFmt numFmtId="164" formatCode="_-* #,##0.00\ _€_-;\-* #,##0.00\ _€_-;_-* &quot;-&quot;??\ _€_-;_-@_-"/>
    <numFmt numFmtId="165" formatCode="#,##0.0"/>
    <numFmt numFmtId="166" formatCode="@\ *."/>
    <numFmt numFmtId="167" formatCode="\ \ \ \ \ \ \ \ \ \ @\ *."/>
    <numFmt numFmtId="168" formatCode="0.0_)"/>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0;\-\ #\ ###\ ##0;\-"/>
    <numFmt numFmtId="178" formatCode="\ \ \ @"/>
    <numFmt numFmtId="179" formatCode="* &quot;[&quot;#0&quot;]&quot;"/>
    <numFmt numFmtId="180" formatCode="\ \ \ \ @\ *."/>
    <numFmt numFmtId="181" formatCode="*+\ #\ ###\ ###\ ##0.0;\-\ #\ ###\ ###\ ##0.0;* &quot;&quot;\-&quot;&quot;"/>
    <numFmt numFmtId="182" formatCode="\ \ \ \ @"/>
    <numFmt numFmtId="183" formatCode="\ \ \ \ \ \ @\ *."/>
    <numFmt numFmtId="184" formatCode="\+\ #\ ###\ ###\ ##0.0;\-\ #\ ###\ ###\ ##0.0;* &quot;&quot;\-&quot;&quot;"/>
    <numFmt numFmtId="185" formatCode="\ \ \ \ \ \ @"/>
    <numFmt numFmtId="186" formatCode="* &quot;[&quot;#0\ \ &quot;]&quot;"/>
    <numFmt numFmtId="187" formatCode="\ \ \ \ \ \ \ @\ *."/>
    <numFmt numFmtId="188" formatCode="##\ ###\ ##0"/>
    <numFmt numFmtId="189" formatCode="\ \ \ \ \ \ \ \ \ @\ *."/>
    <numFmt numFmtId="190" formatCode="#\ ###\ ###"/>
    <numFmt numFmtId="191" formatCode="\ \ \ \ \ \ \ \ \ @"/>
    <numFmt numFmtId="192" formatCode="#\ ###\ ##0.0;\-\ #\ ###\ ##0.0;\-"/>
    <numFmt numFmtId="193" formatCode="\ ##\ ###\ ##0.0\ \ ;\ \–#\ ###\ ##0.0\ \ ;\ * \–\ \ ;\ * @\ \ "/>
    <numFmt numFmtId="194" formatCode="\ #\ ###\ ###\ ##0\ \ ;\ \–###\ ###\ ##0\ \ ;\ * \–\ \ ;\ * @\ \ "/>
    <numFmt numFmtId="195" formatCode="_(&quot;€&quot;* #,##0.00_);_(&quot;€&quot;* \(#,##0.00\);_(&quot;€&quot;* &quot;-&quot;??_);_(@_)"/>
    <numFmt numFmtId="196" formatCode="_-* #,##0.00\ _D_M_-;\-* #,##0.00\ _D_M_-;_-* &quot;-&quot;??\ _D_M_-;_-@_-"/>
    <numFmt numFmtId="197" formatCode="_(* #,##0.00_);_(* \(#,##0.00\);_(* &quot;-&quot;??_);_(@_)"/>
    <numFmt numFmtId="198" formatCode="#\ ##0\ ##0\ "/>
    <numFmt numFmtId="199" formatCode="\ \ 0.00\ \ "/>
    <numFmt numFmtId="200" formatCode="\ \ 0.0\ \ "/>
    <numFmt numFmtId="201" formatCode="\ #\ ###\ ##0.000\ \ ;\ \–###\ ##0.000\ \ ;\ * \–\ \ ;\ * @\ \ "/>
    <numFmt numFmtId="202" formatCode="\ #\ ###\ ##0.00\ \ ;\ \–###\ ##0.00\ \ ;\ * \–\ \ ;\ * @\ \ "/>
    <numFmt numFmtId="203" formatCode="\ ####0.0\ \ ;\ * \–####0.0\ \ ;\ * \X\ \ ;\ * @\ \ "/>
    <numFmt numFmtId="204" formatCode="\ ##0\ \ ;\ * \x\ \ ;\ * @\ \ "/>
    <numFmt numFmtId="205" formatCode="\ ??0.0\ \ ;\ * \–??0.0\ \ ;\ * \–\ \ ;\ * @\ \ "/>
  </numFmts>
  <fonts count="110">
    <font>
      <sz val="9"/>
      <color theme="1"/>
      <name val="Arial"/>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theme="1"/>
      <name val="Calibri"/>
      <family val="2"/>
      <scheme val="minor"/>
    </font>
    <font>
      <sz val="8"/>
      <name val="Arial"/>
      <family val="2"/>
    </font>
    <font>
      <sz val="10"/>
      <name val="Arial"/>
      <family val="2"/>
    </font>
    <font>
      <sz val="7"/>
      <name val="Letter Gothic CE"/>
      <family val="3"/>
      <charset val="238"/>
    </font>
    <font>
      <sz val="11"/>
      <color indexed="8"/>
      <name val="Calibri"/>
      <family val="2"/>
    </font>
    <font>
      <sz val="11"/>
      <color indexed="8"/>
      <name val="Arial"/>
      <family val="2"/>
    </font>
    <font>
      <sz val="11"/>
      <color indexed="32"/>
      <name val="Calibri"/>
      <family val="2"/>
    </font>
    <font>
      <sz val="7"/>
      <name val="Arial"/>
      <family val="2"/>
    </font>
    <font>
      <sz val="11"/>
      <color indexed="9"/>
      <name val="Calibri"/>
      <family val="2"/>
    </font>
    <font>
      <sz val="11"/>
      <color indexed="9"/>
      <name val="Arial"/>
      <family val="2"/>
    </font>
    <font>
      <sz val="11"/>
      <color theme="0"/>
      <name val="Calibri"/>
      <family val="2"/>
      <scheme val="minor"/>
    </font>
    <font>
      <sz val="11"/>
      <color indexed="12"/>
      <name val="Calibri"/>
      <family val="2"/>
    </font>
    <font>
      <b/>
      <sz val="11"/>
      <color indexed="16"/>
      <name val="Calibri"/>
      <family val="2"/>
    </font>
    <font>
      <b/>
      <sz val="11"/>
      <color indexed="63"/>
      <name val="Arial"/>
      <family val="2"/>
    </font>
    <font>
      <b/>
      <sz val="11"/>
      <color indexed="63"/>
      <name val="Calibri"/>
      <family val="2"/>
    </font>
    <font>
      <b/>
      <sz val="11"/>
      <color rgb="FF3F3F3F"/>
      <name val="Calibri"/>
      <family val="2"/>
      <scheme val="minor"/>
    </font>
    <font>
      <b/>
      <sz val="11"/>
      <color indexed="62"/>
      <name val="Calibri"/>
      <family val="2"/>
    </font>
    <font>
      <b/>
      <sz val="11"/>
      <color indexed="52"/>
      <name val="Arial"/>
      <family val="2"/>
    </font>
    <font>
      <b/>
      <sz val="11"/>
      <color indexed="52"/>
      <name val="Calibri"/>
      <family val="2"/>
    </font>
    <font>
      <b/>
      <sz val="11"/>
      <color rgb="FFFA7D00"/>
      <name val="Calibri"/>
      <family val="2"/>
      <scheme val="minor"/>
    </font>
    <font>
      <sz val="11"/>
      <color indexed="16"/>
      <name val="Calibri"/>
      <family val="2"/>
    </font>
    <font>
      <sz val="11"/>
      <color indexed="62"/>
      <name val="Arial"/>
      <family val="2"/>
    </font>
    <font>
      <sz val="11"/>
      <color indexed="62"/>
      <name val="Calibri"/>
      <family val="2"/>
    </font>
    <font>
      <sz val="11"/>
      <color rgb="FF3F3F76"/>
      <name val="Calibri"/>
      <family val="2"/>
      <scheme val="minor"/>
    </font>
    <font>
      <b/>
      <sz val="11"/>
      <color indexed="32"/>
      <name val="Calibri"/>
      <family val="2"/>
    </font>
    <font>
      <b/>
      <sz val="11"/>
      <color indexed="8"/>
      <name val="Arial"/>
      <family val="2"/>
    </font>
    <font>
      <b/>
      <sz val="11"/>
      <color indexed="8"/>
      <name val="Calibri"/>
      <family val="2"/>
    </font>
    <font>
      <b/>
      <sz val="11"/>
      <color theme="1"/>
      <name val="Calibri"/>
      <family val="2"/>
      <scheme val="minor"/>
    </font>
    <font>
      <i/>
      <sz val="11"/>
      <color indexed="16"/>
      <name val="Calibri"/>
      <family val="2"/>
    </font>
    <font>
      <i/>
      <sz val="11"/>
      <color indexed="23"/>
      <name val="Arial"/>
      <family val="2"/>
    </font>
    <font>
      <i/>
      <sz val="11"/>
      <color indexed="23"/>
      <name val="Calibri"/>
      <family val="2"/>
    </font>
    <font>
      <i/>
      <sz val="11"/>
      <color rgb="FF7F7F7F"/>
      <name val="Calibri"/>
      <family val="2"/>
      <scheme val="minor"/>
    </font>
    <font>
      <sz val="11"/>
      <color indexed="25"/>
      <name val="Calibri"/>
      <family val="2"/>
    </font>
    <font>
      <sz val="11"/>
      <color indexed="17"/>
      <name val="Arial"/>
      <family val="2"/>
    </font>
    <font>
      <sz val="11"/>
      <color indexed="17"/>
      <name val="Calibri"/>
      <family val="2"/>
    </font>
    <font>
      <sz val="11"/>
      <color rgb="FF006100"/>
      <name val="Calibri"/>
      <family val="2"/>
      <scheme val="minor"/>
    </font>
    <font>
      <b/>
      <sz val="8"/>
      <name val="Arial"/>
      <family val="2"/>
    </font>
    <font>
      <u/>
      <sz val="9"/>
      <color indexed="12"/>
      <name val="Arial"/>
      <family val="2"/>
    </font>
    <font>
      <u/>
      <sz val="10"/>
      <color indexed="12"/>
      <name val="Arial"/>
      <family val="2"/>
    </font>
    <font>
      <u/>
      <sz val="11"/>
      <color indexed="12"/>
      <name val="Arial"/>
      <family val="2"/>
    </font>
    <font>
      <u/>
      <sz val="11"/>
      <color indexed="12"/>
      <name val="Calibri"/>
      <family val="2"/>
    </font>
    <font>
      <u/>
      <sz val="10"/>
      <color indexed="12"/>
      <name val="Courier"/>
      <family val="3"/>
    </font>
    <font>
      <u/>
      <sz val="11"/>
      <color theme="10"/>
      <name val="Calibri"/>
      <family val="2"/>
      <scheme val="minor"/>
    </font>
    <font>
      <sz val="11"/>
      <color indexed="60"/>
      <name val="Arial"/>
      <family val="2"/>
    </font>
    <font>
      <sz val="11"/>
      <color indexed="60"/>
      <name val="Calibri"/>
      <family val="2"/>
    </font>
    <font>
      <sz val="11"/>
      <color rgb="FF9C6500"/>
      <name val="Calibri"/>
      <family val="2"/>
      <scheme val="minor"/>
    </font>
    <font>
      <sz val="6"/>
      <name val="Arial"/>
      <family val="2"/>
    </font>
    <font>
      <b/>
      <sz val="10"/>
      <name val="Arial"/>
      <family val="2"/>
    </font>
    <font>
      <sz val="11"/>
      <color indexed="14"/>
      <name val="Calibri"/>
      <family val="2"/>
    </font>
    <font>
      <sz val="11"/>
      <color indexed="20"/>
      <name val="Arial"/>
      <family val="2"/>
    </font>
    <font>
      <sz val="11"/>
      <color indexed="20"/>
      <name val="Calibri"/>
      <family val="2"/>
    </font>
    <font>
      <sz val="11"/>
      <color rgb="FF9C0006"/>
      <name val="Calibri"/>
      <family val="2"/>
      <scheme val="minor"/>
    </font>
    <font>
      <sz val="11"/>
      <color indexed="8"/>
      <name val="Calibri"/>
      <family val="2"/>
      <scheme val="minor"/>
    </font>
    <font>
      <sz val="9"/>
      <name val="Arial"/>
      <family val="2"/>
    </font>
    <font>
      <sz val="11"/>
      <name val="Arial"/>
      <family val="2"/>
    </font>
    <font>
      <sz val="10"/>
      <color theme="1"/>
      <name val="Arial"/>
      <family val="2"/>
    </font>
    <font>
      <sz val="7.5"/>
      <name val="Arial"/>
      <family val="2"/>
    </font>
    <font>
      <b/>
      <sz val="15"/>
      <color indexed="25"/>
      <name val="Calibri"/>
      <family val="2"/>
    </font>
    <font>
      <b/>
      <sz val="15"/>
      <color indexed="56"/>
      <name val="Arial"/>
      <family val="2"/>
    </font>
    <font>
      <b/>
      <sz val="15"/>
      <color indexed="56"/>
      <name val="Calibri"/>
      <family val="2"/>
    </font>
    <font>
      <b/>
      <sz val="15"/>
      <color theme="3"/>
      <name val="Calibri"/>
      <family val="2"/>
      <scheme val="minor"/>
    </font>
    <font>
      <b/>
      <sz val="13"/>
      <color indexed="25"/>
      <name val="Calibri"/>
      <family val="2"/>
    </font>
    <font>
      <b/>
      <sz val="13"/>
      <color indexed="56"/>
      <name val="Arial"/>
      <family val="2"/>
    </font>
    <font>
      <b/>
      <sz val="13"/>
      <color indexed="56"/>
      <name val="Calibri"/>
      <family val="2"/>
    </font>
    <font>
      <b/>
      <sz val="13"/>
      <color theme="3"/>
      <name val="Calibri"/>
      <family val="2"/>
      <scheme val="minor"/>
    </font>
    <font>
      <b/>
      <sz val="11"/>
      <color indexed="25"/>
      <name val="Calibri"/>
      <family val="2"/>
    </font>
    <font>
      <b/>
      <sz val="11"/>
      <color indexed="56"/>
      <name val="Arial"/>
      <family val="2"/>
    </font>
    <font>
      <b/>
      <sz val="11"/>
      <color indexed="56"/>
      <name val="Calibri"/>
      <family val="2"/>
    </font>
    <font>
      <b/>
      <sz val="11"/>
      <color theme="3"/>
      <name val="Calibri"/>
      <family val="2"/>
      <scheme val="minor"/>
    </font>
    <font>
      <b/>
      <sz val="18"/>
      <color indexed="25"/>
      <name val="Cambria"/>
      <family val="2"/>
    </font>
    <font>
      <b/>
      <sz val="18"/>
      <color indexed="56"/>
      <name val="Cambria"/>
      <family val="2"/>
    </font>
    <font>
      <sz val="11"/>
      <color indexed="52"/>
      <name val="Arial"/>
      <family val="2"/>
    </font>
    <font>
      <sz val="11"/>
      <color indexed="52"/>
      <name val="Calibri"/>
      <family val="2"/>
    </font>
    <font>
      <sz val="11"/>
      <color rgb="FFFA7D00"/>
      <name val="Calibri"/>
      <family val="2"/>
      <scheme val="minor"/>
    </font>
    <font>
      <sz val="11"/>
      <color rgb="FFFF0000"/>
      <name val="Arial"/>
      <family val="2"/>
    </font>
    <font>
      <sz val="11"/>
      <color indexed="10"/>
      <name val="Calibri"/>
      <family val="2"/>
    </font>
    <font>
      <sz val="11"/>
      <color rgb="FFFF0000"/>
      <name val="Calibri"/>
      <family val="2"/>
      <scheme val="minor"/>
    </font>
    <font>
      <b/>
      <sz val="11"/>
      <color indexed="12"/>
      <name val="Calibri"/>
      <family val="2"/>
    </font>
    <font>
      <b/>
      <sz val="11"/>
      <color indexed="9"/>
      <name val="Arial"/>
      <family val="2"/>
    </font>
    <font>
      <b/>
      <sz val="11"/>
      <color indexed="9"/>
      <name val="Calibri"/>
      <family val="2"/>
    </font>
    <font>
      <b/>
      <sz val="11"/>
      <color theme="0"/>
      <name val="Calibri"/>
      <family val="2"/>
      <scheme val="minor"/>
    </font>
    <font>
      <sz val="6.5"/>
      <name val="MS Sans Serif"/>
      <family val="2"/>
    </font>
    <font>
      <b/>
      <sz val="8"/>
      <color theme="1"/>
      <name val="Arial"/>
      <family val="2"/>
    </font>
    <font>
      <sz val="7"/>
      <color theme="1"/>
      <name val="Arial"/>
      <family val="2"/>
    </font>
    <font>
      <b/>
      <sz val="9"/>
      <name val="Arial"/>
      <family val="2"/>
    </font>
    <font>
      <b/>
      <sz val="8"/>
      <color theme="6" tint="-0.499984740745262"/>
      <name val="Arial"/>
      <family val="2"/>
    </font>
    <font>
      <sz val="8"/>
      <color theme="1"/>
      <name val="Arial"/>
      <family val="2"/>
    </font>
    <font>
      <b/>
      <vertAlign val="superscript"/>
      <sz val="9"/>
      <name val="Arial"/>
      <family val="2"/>
    </font>
    <font>
      <u/>
      <sz val="8"/>
      <color indexed="12"/>
      <name val="Arial"/>
      <family val="2"/>
    </font>
    <font>
      <b/>
      <u/>
      <sz val="8"/>
      <color indexed="12"/>
      <name val="Arial"/>
      <family val="2"/>
    </font>
    <font>
      <sz val="11"/>
      <color rgb="FF000000"/>
      <name val="Calibri"/>
      <family val="2"/>
    </font>
    <font>
      <b/>
      <sz val="7"/>
      <name val="Arial"/>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7"/>
      </patternFill>
    </fill>
    <fill>
      <patternFill patternType="solid">
        <fgColor indexed="15"/>
      </patternFill>
    </fill>
    <fill>
      <patternFill patternType="solid">
        <fgColor indexed="41"/>
      </patternFill>
    </fill>
    <fill>
      <patternFill patternType="solid">
        <fgColor indexed="21"/>
      </patternFill>
    </fill>
    <fill>
      <patternFill patternType="solid">
        <fgColor indexed="18"/>
      </patternFill>
    </fill>
    <fill>
      <patternFill patternType="solid">
        <fgColor indexed="4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8"/>
      </patternFill>
    </fill>
    <fill>
      <patternFill patternType="solid">
        <fgColor indexed="30"/>
      </patternFill>
    </fill>
    <fill>
      <patternFill patternType="solid">
        <fgColor indexed="36"/>
      </patternFill>
    </fill>
    <fill>
      <patternFill patternType="solid">
        <fgColor indexed="52"/>
      </patternFill>
    </fill>
    <fill>
      <patternFill patternType="solid">
        <fgColor indexed="19"/>
      </patternFill>
    </fill>
    <fill>
      <patternFill patternType="solid">
        <fgColor indexed="57"/>
      </patternFill>
    </fill>
    <fill>
      <patternFill patternType="solid">
        <fgColor indexed="9"/>
      </patternFill>
    </fill>
    <fill>
      <patternFill patternType="solid">
        <fgColor indexed="62"/>
      </patternFill>
    </fill>
    <fill>
      <patternFill patternType="solid">
        <fgColor indexed="13"/>
      </patternFill>
    </fill>
    <fill>
      <patternFill patternType="solid">
        <fgColor indexed="10"/>
      </patternFill>
    </fill>
    <fill>
      <patternFill patternType="solid">
        <fgColor indexed="26"/>
      </patternFill>
    </fill>
    <fill>
      <patternFill patternType="solid">
        <fgColor indexed="53"/>
      </patternFill>
    </fill>
    <fill>
      <patternFill patternType="solid">
        <fgColor indexed="22"/>
      </patternFill>
    </fill>
    <fill>
      <patternFill patternType="solid">
        <fgColor indexed="63"/>
      </patternFill>
    </fill>
    <fill>
      <patternFill patternType="solid">
        <fgColor indexed="43"/>
      </patternFill>
    </fill>
    <fill>
      <patternFill patternType="solid">
        <fgColor indexed="9"/>
        <bgColor indexed="64"/>
      </patternFill>
    </fill>
    <fill>
      <patternFill patternType="solid">
        <fgColor indexed="55"/>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16"/>
      </left>
      <right style="thin">
        <color indexed="16"/>
      </right>
      <top style="thin">
        <color indexed="16"/>
      </top>
      <bottom style="thin">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9"/>
      </top>
      <bottom style="double">
        <color indexed="9"/>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19"/>
      </left>
      <right style="thin">
        <color indexed="19"/>
      </right>
      <top style="thin">
        <color indexed="19"/>
      </top>
      <bottom style="thin">
        <color indexed="19"/>
      </bottom>
      <diagonal/>
    </border>
    <border>
      <left style="thin">
        <color indexed="22"/>
      </left>
      <right style="thin">
        <color indexed="22"/>
      </right>
      <top style="thin">
        <color indexed="22"/>
      </top>
      <bottom style="thin">
        <color indexed="22"/>
      </bottom>
      <diagonal/>
    </border>
    <border>
      <left/>
      <right/>
      <top/>
      <bottom style="thick">
        <color indexed="9"/>
      </bottom>
      <diagonal/>
    </border>
    <border>
      <left/>
      <right/>
      <top/>
      <bottom style="thick">
        <color indexed="62"/>
      </bottom>
      <diagonal/>
    </border>
    <border>
      <left/>
      <right/>
      <top/>
      <bottom style="thick">
        <color indexed="17"/>
      </bottom>
      <diagonal/>
    </border>
    <border>
      <left/>
      <right/>
      <top/>
      <bottom style="thick">
        <color indexed="22"/>
      </bottom>
      <diagonal/>
    </border>
    <border>
      <left/>
      <right/>
      <top/>
      <bottom style="medium">
        <color indexed="19"/>
      </bottom>
      <diagonal/>
    </border>
    <border>
      <left/>
      <right/>
      <top/>
      <bottom style="medium">
        <color indexed="30"/>
      </bottom>
      <diagonal/>
    </border>
    <border>
      <left/>
      <right/>
      <top/>
      <bottom style="double">
        <color indexed="62"/>
      </bottom>
      <diagonal/>
    </border>
    <border>
      <left/>
      <right/>
      <top/>
      <bottom style="double">
        <color indexed="52"/>
      </bottom>
      <diagonal/>
    </border>
    <border>
      <left style="double">
        <color indexed="16"/>
      </left>
      <right style="double">
        <color indexed="16"/>
      </right>
      <top style="double">
        <color indexed="16"/>
      </top>
      <bottom style="double">
        <color indexed="16"/>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auto="1"/>
      </top>
      <bottom/>
      <diagonal/>
    </border>
    <border>
      <left/>
      <right style="hair">
        <color indexed="64"/>
      </right>
      <top/>
      <bottom/>
      <diagonal/>
    </border>
    <border>
      <left/>
      <right style="thin">
        <color indexed="64"/>
      </right>
      <top/>
      <bottom/>
      <diagonal/>
    </border>
  </borders>
  <cellStyleXfs count="4532">
    <xf numFmtId="0" fontId="0" fillId="0" borderId="0"/>
    <xf numFmtId="0" fontId="18" fillId="0" borderId="0"/>
    <xf numFmtId="164" fontId="18" fillId="0" borderId="0" applyFont="0" applyFill="0" applyBorder="0" applyAlignment="0" applyProtection="0"/>
    <xf numFmtId="166" fontId="19" fillId="0" borderId="0"/>
    <xf numFmtId="166" fontId="19" fillId="0" borderId="0"/>
    <xf numFmtId="49" fontId="19" fillId="0" borderId="0"/>
    <xf numFmtId="49" fontId="19" fillId="0" borderId="0"/>
    <xf numFmtId="167" fontId="19" fillId="0" borderId="0">
      <alignment horizontal="center"/>
    </xf>
    <xf numFmtId="167" fontId="19" fillId="0" borderId="0">
      <alignment horizontal="center"/>
    </xf>
    <xf numFmtId="168" fontId="20" fillId="0" borderId="0">
      <alignment horizontal="center"/>
    </xf>
    <xf numFmtId="169" fontId="19" fillId="0" borderId="0"/>
    <xf numFmtId="169" fontId="19" fillId="0" borderId="0"/>
    <xf numFmtId="170" fontId="19" fillId="0" borderId="0"/>
    <xf numFmtId="170" fontId="19" fillId="0" borderId="0"/>
    <xf numFmtId="171" fontId="19" fillId="0" borderId="0"/>
    <xf numFmtId="171" fontId="19" fillId="0" borderId="0"/>
    <xf numFmtId="172" fontId="21" fillId="0" borderId="0"/>
    <xf numFmtId="172" fontId="19" fillId="0" borderId="0"/>
    <xf numFmtId="173" fontId="2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3" borderId="0" applyNumberFormat="0" applyBorder="0" applyAlignment="0" applyProtection="0"/>
    <xf numFmtId="0" fontId="23"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8"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8"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8"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8"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8"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8"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4" fillId="39" borderId="0" applyNumberFormat="0" applyBorder="0" applyAlignment="0" applyProtection="0"/>
    <xf numFmtId="0" fontId="22" fillId="33"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4" fillId="43" borderId="0" applyNumberFormat="0" applyBorder="0" applyAlignment="0" applyProtection="0"/>
    <xf numFmtId="0" fontId="22" fillId="37" borderId="0" applyNumberFormat="0" applyBorder="0" applyAlignment="0" applyProtection="0"/>
    <xf numFmtId="0" fontId="24" fillId="44" borderId="0" applyNumberFormat="0" applyBorder="0" applyAlignment="0" applyProtection="0"/>
    <xf numFmtId="0" fontId="22" fillId="38" borderId="0" applyNumberFormat="0" applyBorder="0" applyAlignment="0" applyProtection="0"/>
    <xf numFmtId="174" fontId="25" fillId="0" borderId="0"/>
    <xf numFmtId="175" fontId="21" fillId="0" borderId="0"/>
    <xf numFmtId="176" fontId="19" fillId="0" borderId="0"/>
    <xf numFmtId="176" fontId="19" fillId="0" borderId="0"/>
    <xf numFmtId="177" fontId="20" fillId="0" borderId="0"/>
    <xf numFmtId="178" fontId="21" fillId="0" borderId="0"/>
    <xf numFmtId="179" fontId="20"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8" fillId="11"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6"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8" fillId="1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7" borderId="0" applyNumberFormat="0" applyBorder="0" applyAlignment="0" applyProtection="0"/>
    <xf numFmtId="0" fontId="23"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8" fillId="19"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8"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8" fillId="27"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18" fillId="31"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4" fillId="39" borderId="0" applyNumberFormat="0" applyBorder="0" applyAlignment="0" applyProtection="0"/>
    <xf numFmtId="0" fontId="22" fillId="45" borderId="0" applyNumberFormat="0" applyBorder="0" applyAlignment="0" applyProtection="0"/>
    <xf numFmtId="0" fontId="24" fillId="47" borderId="0" applyNumberFormat="0" applyBorder="0" applyAlignment="0" applyProtection="0"/>
    <xf numFmtId="0" fontId="22" fillId="46" borderId="0" applyNumberFormat="0" applyBorder="0" applyAlignment="0" applyProtection="0"/>
    <xf numFmtId="0" fontId="24" fillId="35" borderId="0" applyNumberFormat="0" applyBorder="0" applyAlignment="0" applyProtection="0"/>
    <xf numFmtId="0" fontId="22" fillId="47"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4" fillId="49" borderId="0" applyNumberFormat="0" applyBorder="0" applyAlignment="0" applyProtection="0"/>
    <xf numFmtId="0" fontId="22" fillId="45" borderId="0" applyNumberFormat="0" applyBorder="0" applyAlignment="0" applyProtection="0"/>
    <xf numFmtId="0" fontId="24" fillId="44" borderId="0" applyNumberFormat="0" applyBorder="0" applyAlignment="0" applyProtection="0"/>
    <xf numFmtId="0" fontId="22" fillId="48" borderId="0" applyNumberFormat="0" applyBorder="0" applyAlignment="0" applyProtection="0"/>
    <xf numFmtId="180" fontId="25" fillId="0" borderId="0"/>
    <xf numFmtId="181" fontId="20" fillId="0" borderId="0"/>
    <xf numFmtId="182" fontId="21" fillId="0" borderId="0"/>
    <xf numFmtId="0" fontId="17" fillId="12" borderId="0" applyNumberFormat="0" applyBorder="0" applyAlignment="0" applyProtection="0"/>
    <xf numFmtId="0" fontId="26" fillId="50" borderId="0" applyNumberFormat="0" applyBorder="0" applyAlignment="0" applyProtection="0"/>
    <xf numFmtId="0" fontId="27"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12"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17" fillId="16" borderId="0" applyNumberFormat="0" applyBorder="0" applyAlignment="0" applyProtection="0"/>
    <xf numFmtId="0" fontId="26" fillId="46" borderId="0" applyNumberFormat="0" applyBorder="0" applyAlignment="0" applyProtection="0"/>
    <xf numFmtId="0" fontId="27"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1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17" fillId="20"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8" fillId="20"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17" fillId="24" borderId="0" applyNumberFormat="0" applyBorder="0" applyAlignment="0" applyProtection="0"/>
    <xf numFmtId="0" fontId="26" fillId="51" borderId="0" applyNumberFormat="0" applyBorder="0" applyAlignment="0" applyProtection="0"/>
    <xf numFmtId="0" fontId="27"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8" fillId="24"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17" fillId="28"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8" fillId="28"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7" fillId="32" borderId="0" applyNumberFormat="0" applyBorder="0" applyAlignment="0" applyProtection="0"/>
    <xf numFmtId="0" fontId="26" fillId="52" borderId="0" applyNumberFormat="0" applyBorder="0" applyAlignment="0" applyProtection="0"/>
    <xf numFmtId="0" fontId="27"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8" fillId="3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9" fillId="53" borderId="0" applyNumberFormat="0" applyBorder="0" applyAlignment="0" applyProtection="0"/>
    <xf numFmtId="0" fontId="26" fillId="50" borderId="0" applyNumberFormat="0" applyBorder="0" applyAlignment="0" applyProtection="0"/>
    <xf numFmtId="0" fontId="29" fillId="47" borderId="0" applyNumberFormat="0" applyBorder="0" applyAlignment="0" applyProtection="0"/>
    <xf numFmtId="0" fontId="26" fillId="46" borderId="0" applyNumberFormat="0" applyBorder="0" applyAlignment="0" applyProtection="0"/>
    <xf numFmtId="0" fontId="29" fillId="35" borderId="0" applyNumberFormat="0" applyBorder="0" applyAlignment="0" applyProtection="0"/>
    <xf numFmtId="0" fontId="26" fillId="47" borderId="0" applyNumberFormat="0" applyBorder="0" applyAlignment="0" applyProtection="0"/>
    <xf numFmtId="0" fontId="29" fillId="53" borderId="0" applyNumberFormat="0" applyBorder="0" applyAlignment="0" applyProtection="0"/>
    <xf numFmtId="0" fontId="26" fillId="51" borderId="0" applyNumberFormat="0" applyBorder="0" applyAlignment="0" applyProtection="0"/>
    <xf numFmtId="0" fontId="29" fillId="37" borderId="0" applyNumberFormat="0" applyBorder="0" applyAlignment="0" applyProtection="0"/>
    <xf numFmtId="0" fontId="26" fillId="44" borderId="0" applyNumberFormat="0" applyBorder="0" applyAlignment="0" applyProtection="0"/>
    <xf numFmtId="0" fontId="29" fillId="54" borderId="0" applyNumberFormat="0" applyBorder="0" applyAlignment="0" applyProtection="0"/>
    <xf numFmtId="0" fontId="26" fillId="52" borderId="0" applyNumberFormat="0" applyBorder="0" applyAlignment="0" applyProtection="0"/>
    <xf numFmtId="183" fontId="19" fillId="0" borderId="0"/>
    <xf numFmtId="183" fontId="19" fillId="0" borderId="0"/>
    <xf numFmtId="184" fontId="20" fillId="0" borderId="0">
      <alignment horizontal="center"/>
    </xf>
    <xf numFmtId="185" fontId="19" fillId="0" borderId="0">
      <alignment horizontal="center"/>
    </xf>
    <xf numFmtId="185" fontId="19" fillId="0" borderId="0">
      <alignment horizontal="center"/>
    </xf>
    <xf numFmtId="186" fontId="20" fillId="0" borderId="0">
      <alignment horizontal="center"/>
    </xf>
    <xf numFmtId="187" fontId="19" fillId="0" borderId="0">
      <alignment horizontal="center"/>
    </xf>
    <xf numFmtId="187" fontId="19" fillId="0" borderId="0">
      <alignment horizontal="center"/>
    </xf>
    <xf numFmtId="188" fontId="20" fillId="0" borderId="0">
      <alignment horizontal="center"/>
    </xf>
    <xf numFmtId="189" fontId="19" fillId="0" borderId="0"/>
    <xf numFmtId="189" fontId="19" fillId="0" borderId="0"/>
    <xf numFmtId="190" fontId="20" fillId="0" borderId="0">
      <alignment horizontal="center"/>
    </xf>
    <xf numFmtId="191" fontId="19" fillId="0" borderId="0">
      <alignment horizontal="center"/>
    </xf>
    <xf numFmtId="191" fontId="19" fillId="0" borderId="0">
      <alignment horizontal="center"/>
    </xf>
    <xf numFmtId="192" fontId="20" fillId="0" borderId="0">
      <alignment horizontal="center"/>
    </xf>
    <xf numFmtId="0" fontId="29" fillId="55" borderId="0" applyNumberFormat="0" applyBorder="0" applyAlignment="0" applyProtection="0"/>
    <xf numFmtId="0" fontId="27" fillId="56" borderId="0" applyNumberFormat="0" applyBorder="0" applyAlignment="0" applyProtection="0"/>
    <xf numFmtId="0" fontId="26" fillId="56" borderId="0" applyNumberFormat="0" applyBorder="0" applyAlignment="0" applyProtection="0"/>
    <xf numFmtId="0" fontId="17" fillId="9" borderId="0" applyNumberFormat="0" applyBorder="0" applyAlignment="0" applyProtection="0"/>
    <xf numFmtId="0" fontId="26" fillId="56" borderId="0" applyNumberFormat="0" applyBorder="0" applyAlignment="0" applyProtection="0"/>
    <xf numFmtId="0" fontId="28" fillId="9" borderId="0" applyNumberFormat="0" applyBorder="0" applyAlignment="0" applyProtection="0"/>
    <xf numFmtId="0" fontId="26" fillId="56" borderId="0" applyNumberFormat="0" applyBorder="0" applyAlignment="0" applyProtection="0"/>
    <xf numFmtId="0" fontId="26" fillId="56" borderId="0" applyNumberFormat="0" applyBorder="0" applyAlignment="0" applyProtection="0"/>
    <xf numFmtId="0" fontId="26" fillId="56" borderId="0" applyNumberFormat="0" applyBorder="0" applyAlignment="0" applyProtection="0"/>
    <xf numFmtId="0" fontId="29" fillId="57" borderId="0" applyNumberFormat="0" applyBorder="0" applyAlignment="0" applyProtection="0"/>
    <xf numFmtId="0" fontId="27" fillId="58" borderId="0" applyNumberFormat="0" applyBorder="0" applyAlignment="0" applyProtection="0"/>
    <xf numFmtId="0" fontId="26" fillId="58" borderId="0" applyNumberFormat="0" applyBorder="0" applyAlignment="0" applyProtection="0"/>
    <xf numFmtId="0" fontId="17" fillId="13" borderId="0" applyNumberFormat="0" applyBorder="0" applyAlignment="0" applyProtection="0"/>
    <xf numFmtId="0" fontId="26" fillId="58" borderId="0" applyNumberFormat="0" applyBorder="0" applyAlignment="0" applyProtection="0"/>
    <xf numFmtId="0" fontId="28" fillId="13"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9" fillId="38" borderId="0" applyNumberFormat="0" applyBorder="0" applyAlignment="0" applyProtection="0"/>
    <xf numFmtId="0" fontId="27" fillId="54" borderId="0" applyNumberFormat="0" applyBorder="0" applyAlignment="0" applyProtection="0"/>
    <xf numFmtId="0" fontId="26" fillId="54" borderId="0" applyNumberFormat="0" applyBorder="0" applyAlignment="0" applyProtection="0"/>
    <xf numFmtId="0" fontId="17" fillId="17" borderId="0" applyNumberFormat="0" applyBorder="0" applyAlignment="0" applyProtection="0"/>
    <xf numFmtId="0" fontId="26" fillId="54" borderId="0" applyNumberFormat="0" applyBorder="0" applyAlignment="0" applyProtection="0"/>
    <xf numFmtId="0" fontId="28" fillId="17"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9" fillId="55" borderId="0" applyNumberFormat="0" applyBorder="0" applyAlignment="0" applyProtection="0"/>
    <xf numFmtId="0" fontId="27" fillId="51" borderId="0" applyNumberFormat="0" applyBorder="0" applyAlignment="0" applyProtection="0"/>
    <xf numFmtId="0" fontId="26" fillId="51" borderId="0" applyNumberFormat="0" applyBorder="0" applyAlignment="0" applyProtection="0"/>
    <xf numFmtId="0" fontId="17" fillId="21" borderId="0" applyNumberFormat="0" applyBorder="0" applyAlignment="0" applyProtection="0"/>
    <xf numFmtId="0" fontId="26" fillId="51" borderId="0" applyNumberFormat="0" applyBorder="0" applyAlignment="0" applyProtection="0"/>
    <xf numFmtId="0" fontId="28" fillId="2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9" fillId="59" borderId="0" applyNumberFormat="0" applyBorder="0" applyAlignment="0" applyProtection="0"/>
    <xf numFmtId="0" fontId="27" fillId="44" borderId="0" applyNumberFormat="0" applyBorder="0" applyAlignment="0" applyProtection="0"/>
    <xf numFmtId="0" fontId="26" fillId="44" borderId="0" applyNumberFormat="0" applyBorder="0" applyAlignment="0" applyProtection="0"/>
    <xf numFmtId="0" fontId="17" fillId="25" borderId="0" applyNumberFormat="0" applyBorder="0" applyAlignment="0" applyProtection="0"/>
    <xf numFmtId="0" fontId="26" fillId="44" borderId="0" applyNumberFormat="0" applyBorder="0" applyAlignment="0" applyProtection="0"/>
    <xf numFmtId="0" fontId="28" fillId="25"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9" fillId="52" borderId="0" applyNumberFormat="0" applyBorder="0" applyAlignment="0" applyProtection="0"/>
    <xf numFmtId="0" fontId="27" fillId="60" borderId="0" applyNumberFormat="0" applyBorder="0" applyAlignment="0" applyProtection="0"/>
    <xf numFmtId="0" fontId="26" fillId="60" borderId="0" applyNumberFormat="0" applyBorder="0" applyAlignment="0" applyProtection="0"/>
    <xf numFmtId="0" fontId="17" fillId="29" borderId="0" applyNumberFormat="0" applyBorder="0" applyAlignment="0" applyProtection="0"/>
    <xf numFmtId="0" fontId="26" fillId="60" borderId="0" applyNumberFormat="0" applyBorder="0" applyAlignment="0" applyProtection="0"/>
    <xf numFmtId="0" fontId="28" fillId="2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30" fillId="42" borderId="11" applyNumberFormat="0" applyAlignment="0" applyProtection="0"/>
    <xf numFmtId="0" fontId="31" fillId="61" borderId="12" applyNumberFormat="0" applyAlignment="0" applyProtection="0"/>
    <xf numFmtId="0" fontId="32" fillId="61" borderId="12" applyNumberFormat="0" applyAlignment="0" applyProtection="0"/>
    <xf numFmtId="0" fontId="10" fillId="6" borderId="5" applyNumberFormat="0" applyAlignment="0" applyProtection="0"/>
    <xf numFmtId="0" fontId="32" fillId="61" borderId="12" applyNumberFormat="0" applyAlignment="0" applyProtection="0"/>
    <xf numFmtId="0" fontId="33" fillId="6" borderId="5" applyNumberFormat="0" applyAlignment="0" applyProtection="0"/>
    <xf numFmtId="0" fontId="32" fillId="61" borderId="12" applyNumberFormat="0" applyAlignment="0" applyProtection="0"/>
    <xf numFmtId="0" fontId="32" fillId="61" borderId="12" applyNumberFormat="0" applyAlignment="0" applyProtection="0"/>
    <xf numFmtId="0" fontId="32" fillId="61" borderId="12" applyNumberFormat="0" applyAlignment="0" applyProtection="0"/>
    <xf numFmtId="193" fontId="25" fillId="0" borderId="0">
      <alignment horizontal="right"/>
    </xf>
    <xf numFmtId="193" fontId="25" fillId="0" borderId="0">
      <alignment horizontal="right"/>
    </xf>
    <xf numFmtId="194" fontId="25" fillId="0" borderId="0">
      <alignment horizontal="right"/>
    </xf>
    <xf numFmtId="0" fontId="34" fillId="42" borderId="11" applyNumberFormat="0" applyAlignment="0" applyProtection="0"/>
    <xf numFmtId="0" fontId="35" fillId="61" borderId="13" applyNumberFormat="0" applyAlignment="0" applyProtection="0"/>
    <xf numFmtId="0" fontId="36" fillId="61" borderId="13" applyNumberFormat="0" applyAlignment="0" applyProtection="0"/>
    <xf numFmtId="0" fontId="11" fillId="6" borderId="4" applyNumberFormat="0" applyAlignment="0" applyProtection="0"/>
    <xf numFmtId="0" fontId="36" fillId="61" borderId="13" applyNumberFormat="0" applyAlignment="0" applyProtection="0"/>
    <xf numFmtId="0" fontId="37" fillId="6" borderId="4" applyNumberFormat="0" applyAlignment="0" applyProtection="0"/>
    <xf numFmtId="0" fontId="36" fillId="61" borderId="13" applyNumberFormat="0" applyAlignment="0" applyProtection="0"/>
    <xf numFmtId="0" fontId="36" fillId="61" borderId="13" applyNumberFormat="0" applyAlignment="0" applyProtection="0"/>
    <xf numFmtId="0" fontId="36" fillId="61" borderId="13" applyNumberFormat="0" applyAlignment="0" applyProtection="0"/>
    <xf numFmtId="0" fontId="38" fillId="54" borderId="11" applyNumberFormat="0" applyAlignment="0" applyProtection="0"/>
    <xf numFmtId="0" fontId="39" fillId="38" borderId="13" applyNumberFormat="0" applyAlignment="0" applyProtection="0"/>
    <xf numFmtId="0" fontId="40" fillId="38" borderId="13" applyNumberFormat="0" applyAlignment="0" applyProtection="0"/>
    <xf numFmtId="0" fontId="9" fillId="5" borderId="4" applyNumberFormat="0" applyAlignment="0" applyProtection="0"/>
    <xf numFmtId="0" fontId="40" fillId="38" borderId="13" applyNumberFormat="0" applyAlignment="0" applyProtection="0"/>
    <xf numFmtId="0" fontId="41" fillId="5" borderId="4" applyNumberFormat="0" applyAlignment="0" applyProtection="0"/>
    <xf numFmtId="0" fontId="40" fillId="38" borderId="13" applyNumberFormat="0" applyAlignment="0" applyProtection="0"/>
    <xf numFmtId="0" fontId="40" fillId="38" borderId="13" applyNumberFormat="0" applyAlignment="0" applyProtection="0"/>
    <xf numFmtId="0" fontId="40" fillId="38" borderId="13" applyNumberFormat="0" applyAlignment="0" applyProtection="0"/>
    <xf numFmtId="0" fontId="42" fillId="0" borderId="14" applyNumberFormat="0" applyFill="0" applyAlignment="0" applyProtection="0"/>
    <xf numFmtId="0" fontId="43" fillId="0" borderId="15" applyNumberFormat="0" applyFill="0" applyAlignment="0" applyProtection="0"/>
    <xf numFmtId="0" fontId="44" fillId="0" borderId="15" applyNumberFormat="0" applyFill="0" applyAlignment="0" applyProtection="0"/>
    <xf numFmtId="0" fontId="16" fillId="0" borderId="9" applyNumberFormat="0" applyFill="0" applyAlignment="0" applyProtection="0"/>
    <xf numFmtId="0" fontId="44" fillId="0" borderId="15" applyNumberFormat="0" applyFill="0" applyAlignment="0" applyProtection="0"/>
    <xf numFmtId="0" fontId="45" fillId="0" borderId="9"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5"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0" fontId="19" fillId="0" borderId="10"/>
    <xf numFmtId="0" fontId="19" fillId="0" borderId="10"/>
    <xf numFmtId="0" fontId="50" fillId="41" borderId="0" applyNumberFormat="0" applyBorder="0" applyAlignment="0" applyProtection="0"/>
    <xf numFmtId="0" fontId="51" fillId="35" borderId="0" applyNumberFormat="0" applyBorder="0" applyAlignment="0" applyProtection="0"/>
    <xf numFmtId="0" fontId="52" fillId="35" borderId="0" applyNumberFormat="0" applyBorder="0" applyAlignment="0" applyProtection="0"/>
    <xf numFmtId="0" fontId="6" fillId="2" borderId="0" applyNumberFormat="0" applyBorder="0" applyAlignment="0" applyProtection="0"/>
    <xf numFmtId="0" fontId="52" fillId="35" borderId="0" applyNumberFormat="0" applyBorder="0" applyAlignment="0" applyProtection="0"/>
    <xf numFmtId="0" fontId="53" fillId="2"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49" fontId="54" fillId="0" borderId="0">
      <alignment horizontal="left"/>
    </xf>
    <xf numFmtId="49" fontId="54" fillId="0" borderId="0">
      <alignment horizontal="left"/>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alignment vertical="top"/>
      <protection locked="0"/>
    </xf>
    <xf numFmtId="0" fontId="60" fillId="0" borderId="0" applyNumberFormat="0" applyFill="0" applyBorder="0" applyAlignment="0" applyProtection="0"/>
    <xf numFmtId="0" fontId="56" fillId="0" borderId="0" applyNumberFormat="0" applyFill="0" applyBorder="0" applyAlignment="0" applyProtection="0">
      <alignment vertical="top"/>
      <protection locked="0"/>
    </xf>
    <xf numFmtId="164" fontId="18"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64" fontId="18" fillId="0" borderId="0" applyFont="0" applyFill="0" applyBorder="0" applyAlignment="0" applyProtection="0"/>
    <xf numFmtId="166" fontId="21" fillId="0" borderId="0"/>
    <xf numFmtId="0" fontId="40" fillId="62" borderId="0" applyNumberFormat="0" applyBorder="0" applyAlignment="0" applyProtection="0"/>
    <xf numFmtId="0" fontId="61" fillId="63" borderId="0" applyNumberFormat="0" applyBorder="0" applyAlignment="0" applyProtection="0"/>
    <xf numFmtId="0" fontId="62" fillId="63" borderId="0" applyNumberFormat="0" applyBorder="0" applyAlignment="0" applyProtection="0"/>
    <xf numFmtId="0" fontId="8" fillId="4" borderId="0" applyNumberFormat="0" applyBorder="0" applyAlignment="0" applyProtection="0"/>
    <xf numFmtId="0" fontId="62" fillId="63" borderId="0" applyNumberFormat="0" applyBorder="0" applyAlignment="0" applyProtection="0"/>
    <xf numFmtId="0" fontId="63" fillId="4" borderId="0" applyNumberFormat="0" applyBorder="0" applyAlignment="0" applyProtection="0"/>
    <xf numFmtId="0" fontId="62" fillId="63" borderId="0" applyNumberFormat="0" applyBorder="0" applyAlignment="0" applyProtection="0"/>
    <xf numFmtId="0" fontId="62" fillId="63" borderId="0" applyNumberFormat="0" applyBorder="0" applyAlignment="0" applyProtection="0"/>
    <xf numFmtId="0" fontId="62" fillId="63" borderId="0" applyNumberFormat="0" applyBorder="0" applyAlignment="0" applyProtection="0"/>
    <xf numFmtId="0" fontId="64" fillId="0" borderId="16" applyFont="0" applyBorder="0" applyAlignment="0"/>
    <xf numFmtId="1" fontId="65" fillId="64" borderId="17">
      <alignment horizontal="right"/>
    </xf>
    <xf numFmtId="0" fontId="20" fillId="44" borderId="1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59" borderId="19" applyNumberFormat="0" applyFont="0" applyAlignment="0" applyProtection="0"/>
    <xf numFmtId="0" fontId="23" fillId="59" borderId="19" applyNumberFormat="0" applyFont="0" applyAlignment="0" applyProtection="0"/>
    <xf numFmtId="0" fontId="22" fillId="59" borderId="19" applyNumberFormat="0" applyFont="0" applyAlignment="0" applyProtection="0"/>
    <xf numFmtId="0" fontId="18" fillId="8" borderId="8" applyNumberFormat="0" applyFont="0" applyAlignment="0" applyProtection="0"/>
    <xf numFmtId="0" fontId="22" fillId="59" borderId="19" applyNumberFormat="0" applyFont="0" applyAlignment="0" applyProtection="0"/>
    <xf numFmtId="0" fontId="22" fillId="59" borderId="19" applyNumberFormat="0" applyFont="0" applyAlignment="0" applyProtection="0"/>
    <xf numFmtId="0" fontId="22" fillId="59" borderId="19" applyNumberFormat="0" applyFont="0" applyAlignment="0" applyProtection="0"/>
    <xf numFmtId="49" fontId="21" fillId="0" borderId="0"/>
    <xf numFmtId="0" fontId="66" fillId="48" borderId="0" applyNumberFormat="0" applyBorder="0" applyAlignment="0" applyProtection="0"/>
    <xf numFmtId="0" fontId="67" fillId="34" borderId="0" applyNumberFormat="0" applyBorder="0" applyAlignment="0" applyProtection="0"/>
    <xf numFmtId="0" fontId="68" fillId="34" borderId="0" applyNumberFormat="0" applyBorder="0" applyAlignment="0" applyProtection="0"/>
    <xf numFmtId="0" fontId="7" fillId="3" borderId="0" applyNumberFormat="0" applyBorder="0" applyAlignment="0" applyProtection="0"/>
    <xf numFmtId="0" fontId="68" fillId="34" borderId="0" applyNumberFormat="0" applyBorder="0" applyAlignment="0" applyProtection="0"/>
    <xf numFmtId="0" fontId="69" fillId="3" borderId="0" applyNumberFormat="0" applyBorder="0" applyAlignment="0" applyProtection="0"/>
    <xf numFmtId="0" fontId="68" fillId="34" borderId="0" applyNumberFormat="0" applyBorder="0" applyAlignment="0" applyProtection="0"/>
    <xf numFmtId="0" fontId="68" fillId="34" borderId="0" applyNumberFormat="0" applyBorder="0" applyAlignment="0" applyProtection="0"/>
    <xf numFmtId="0" fontId="68" fillId="34" borderId="0" applyNumberFormat="0" applyBorder="0" applyAlignment="0" applyProtection="0"/>
    <xf numFmtId="0" fontId="70" fillId="0" borderId="0"/>
    <xf numFmtId="0" fontId="22" fillId="0" borderId="0"/>
    <xf numFmtId="0" fontId="71" fillId="0" borderId="0"/>
    <xf numFmtId="0" fontId="20" fillId="0" borderId="0"/>
    <xf numFmtId="0" fontId="20" fillId="0" borderId="0"/>
    <xf numFmtId="0" fontId="71" fillId="0" borderId="0"/>
    <xf numFmtId="0" fontId="71" fillId="0" borderId="0"/>
    <xf numFmtId="0" fontId="20" fillId="0" borderId="0"/>
    <xf numFmtId="0" fontId="20" fillId="0" borderId="0"/>
    <xf numFmtId="0" fontId="71" fillId="0" borderId="0"/>
    <xf numFmtId="0" fontId="71" fillId="0" borderId="0"/>
    <xf numFmtId="0" fontId="18" fillId="0" borderId="0"/>
    <xf numFmtId="0" fontId="1" fillId="0" borderId="0"/>
    <xf numFmtId="0" fontId="20" fillId="0" borderId="0"/>
    <xf numFmtId="0" fontId="20" fillId="0" borderId="0"/>
    <xf numFmtId="0" fontId="20" fillId="0" borderId="0"/>
    <xf numFmtId="0" fontId="18" fillId="0" borderId="0"/>
    <xf numFmtId="0" fontId="71" fillId="0" borderId="0"/>
    <xf numFmtId="0" fontId="71" fillId="0" borderId="0"/>
    <xf numFmtId="0" fontId="71" fillId="0" borderId="0"/>
    <xf numFmtId="0" fontId="20" fillId="0" borderId="0"/>
    <xf numFmtId="0" fontId="20" fillId="0" borderId="0"/>
    <xf numFmtId="0" fontId="20" fillId="0" borderId="0"/>
    <xf numFmtId="0" fontId="72" fillId="0" borderId="0"/>
    <xf numFmtId="0" fontId="18" fillId="0" borderId="0"/>
    <xf numFmtId="0" fontId="20" fillId="0" borderId="0"/>
    <xf numFmtId="0" fontId="20" fillId="0" borderId="0"/>
    <xf numFmtId="0" fontId="70" fillId="0" borderId="0"/>
    <xf numFmtId="0"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2" fillId="0" borderId="0"/>
    <xf numFmtId="0" fontId="22" fillId="0" borderId="0"/>
    <xf numFmtId="0" fontId="23" fillId="0" borderId="0"/>
    <xf numFmtId="0" fontId="18" fillId="0" borderId="0"/>
    <xf numFmtId="0" fontId="71" fillId="0" borderId="0"/>
    <xf numFmtId="0" fontId="22" fillId="0" borderId="0"/>
    <xf numFmtId="0" fontId="71" fillId="0" borderId="0"/>
    <xf numFmtId="0" fontId="22" fillId="0" borderId="0"/>
    <xf numFmtId="165" fontId="74" fillId="0" borderId="0">
      <alignment horizontal="center" vertical="center"/>
    </xf>
    <xf numFmtId="0" fontId="75" fillId="0" borderId="20" applyNumberFormat="0" applyFill="0" applyAlignment="0" applyProtection="0"/>
    <xf numFmtId="0" fontId="76" fillId="0" borderId="21" applyNumberFormat="0" applyFill="0" applyAlignment="0" applyProtection="0"/>
    <xf numFmtId="0" fontId="77" fillId="0" borderId="21" applyNumberFormat="0" applyFill="0" applyAlignment="0" applyProtection="0"/>
    <xf numFmtId="0" fontId="3" fillId="0" borderId="1" applyNumberFormat="0" applyFill="0" applyAlignment="0" applyProtection="0"/>
    <xf numFmtId="0" fontId="77" fillId="0" borderId="21" applyNumberFormat="0" applyFill="0" applyAlignment="0" applyProtection="0"/>
    <xf numFmtId="0" fontId="78" fillId="0" borderId="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9" fillId="0" borderId="22" applyNumberFormat="0" applyFill="0" applyAlignment="0" applyProtection="0"/>
    <xf numFmtId="0" fontId="80" fillId="0" borderId="23" applyNumberFormat="0" applyFill="0" applyAlignment="0" applyProtection="0"/>
    <xf numFmtId="0" fontId="81" fillId="0" borderId="23" applyNumberFormat="0" applyFill="0" applyAlignment="0" applyProtection="0"/>
    <xf numFmtId="0" fontId="4" fillId="0" borderId="2" applyNumberFormat="0" applyFill="0" applyAlignment="0" applyProtection="0"/>
    <xf numFmtId="0" fontId="81" fillId="0" borderId="23" applyNumberFormat="0" applyFill="0" applyAlignment="0" applyProtection="0"/>
    <xf numFmtId="0" fontId="82" fillId="0" borderId="2"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5" fillId="0" borderId="25" applyNumberFormat="0" applyFill="0" applyAlignment="0" applyProtection="0"/>
    <xf numFmtId="0" fontId="5" fillId="0" borderId="3" applyNumberFormat="0" applyFill="0" applyAlignment="0" applyProtection="0"/>
    <xf numFmtId="0" fontId="85" fillId="0" borderId="25" applyNumberFormat="0" applyFill="0" applyAlignment="0" applyProtection="0"/>
    <xf numFmtId="0" fontId="86" fillId="0" borderId="3"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2"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9" fontId="19" fillId="0" borderId="0">
      <alignment horizontal="left" vertical="top"/>
    </xf>
    <xf numFmtId="49" fontId="19" fillId="0" borderId="0">
      <alignment horizontal="left" vertical="top"/>
    </xf>
    <xf numFmtId="0" fontId="40" fillId="0" borderId="26" applyNumberFormat="0" applyFill="0" applyAlignment="0" applyProtection="0"/>
    <xf numFmtId="0" fontId="89" fillId="0" borderId="27" applyNumberFormat="0" applyFill="0" applyAlignment="0" applyProtection="0"/>
    <xf numFmtId="0" fontId="90" fillId="0" borderId="27" applyNumberFormat="0" applyFill="0" applyAlignment="0" applyProtection="0"/>
    <xf numFmtId="0" fontId="12" fillId="0" borderId="6" applyNumberFormat="0" applyFill="0" applyAlignment="0" applyProtection="0"/>
    <xf numFmtId="0" fontId="90" fillId="0" borderId="27" applyNumberFormat="0" applyFill="0" applyAlignment="0" applyProtection="0"/>
    <xf numFmtId="0" fontId="91" fillId="0" borderId="6"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1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5" fillId="50" borderId="28" applyNumberFormat="0" applyAlignment="0" applyProtection="0"/>
    <xf numFmtId="0" fontId="96" fillId="65" borderId="29" applyNumberFormat="0" applyAlignment="0" applyProtection="0"/>
    <xf numFmtId="0" fontId="97" fillId="65" borderId="29" applyNumberFormat="0" applyAlignment="0" applyProtection="0"/>
    <xf numFmtId="0" fontId="13" fillId="7" borderId="7" applyNumberFormat="0" applyAlignment="0" applyProtection="0"/>
    <xf numFmtId="0" fontId="97" fillId="65" borderId="29" applyNumberFormat="0" applyAlignment="0" applyProtection="0"/>
    <xf numFmtId="0" fontId="98" fillId="7" borderId="7" applyNumberFormat="0" applyAlignment="0" applyProtection="0"/>
    <xf numFmtId="0" fontId="97" fillId="65" borderId="29" applyNumberFormat="0" applyAlignment="0" applyProtection="0"/>
    <xf numFmtId="0" fontId="97" fillId="65" borderId="29" applyNumberFormat="0" applyAlignment="0" applyProtection="0"/>
    <xf numFmtId="0" fontId="97" fillId="65" borderId="29" applyNumberFormat="0" applyAlignment="0" applyProtection="0"/>
    <xf numFmtId="0" fontId="20" fillId="0" borderId="0"/>
    <xf numFmtId="0" fontId="1" fillId="0" borderId="0"/>
    <xf numFmtId="198" fontId="99" fillId="0" borderId="0"/>
    <xf numFmtId="199" fontId="99" fillId="0" borderId="31">
      <alignment horizontal="right"/>
    </xf>
    <xf numFmtId="200" fontId="99" fillId="0" borderId="31">
      <alignment horizontal="left"/>
    </xf>
    <xf numFmtId="200" fontId="99" fillId="0" borderId="31">
      <alignment horizontal="left"/>
    </xf>
    <xf numFmtId="0" fontId="1" fillId="0" borderId="0"/>
    <xf numFmtId="0" fontId="1" fillId="0" borderId="0"/>
    <xf numFmtId="0" fontId="1" fillId="0" borderId="0"/>
    <xf numFmtId="0" fontId="18" fillId="0" borderId="0"/>
    <xf numFmtId="0" fontId="20" fillId="0" borderId="0"/>
    <xf numFmtId="0" fontId="20" fillId="0" borderId="0"/>
    <xf numFmtId="0" fontId="70" fillId="0" borderId="0"/>
    <xf numFmtId="0" fontId="71" fillId="0" borderId="0"/>
    <xf numFmtId="0" fontId="22"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36" borderId="0" applyNumberFormat="0" applyBorder="0" applyAlignment="0" applyProtection="0"/>
    <xf numFmtId="0" fontId="22" fillId="45" borderId="0" applyNumberFormat="0" applyBorder="0" applyAlignment="0" applyProtection="0"/>
    <xf numFmtId="0" fontId="22" fillId="48" borderId="0" applyNumberFormat="0" applyBorder="0" applyAlignment="0" applyProtection="0"/>
    <xf numFmtId="0" fontId="26" fillId="50"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51" borderId="0" applyNumberFormat="0" applyBorder="0" applyAlignment="0" applyProtection="0"/>
    <xf numFmtId="0" fontId="26" fillId="44" borderId="0" applyNumberFormat="0" applyBorder="0" applyAlignment="0" applyProtection="0"/>
    <xf numFmtId="0" fontId="26" fillId="52" borderId="0" applyNumberFormat="0" applyBorder="0" applyAlignment="0" applyProtection="0"/>
    <xf numFmtId="201" fontId="25" fillId="0" borderId="0">
      <alignment horizontal="right"/>
    </xf>
    <xf numFmtId="201" fontId="25" fillId="0" borderId="0">
      <alignment horizontal="right"/>
    </xf>
    <xf numFmtId="0" fontId="25" fillId="0" borderId="0">
      <alignment horizontal="right"/>
    </xf>
    <xf numFmtId="0" fontId="25" fillId="0" borderId="0">
      <alignment horizontal="right"/>
    </xf>
    <xf numFmtId="202" fontId="25" fillId="0" borderId="0">
      <alignment horizontal="right"/>
    </xf>
    <xf numFmtId="202" fontId="25" fillId="0" borderId="0">
      <alignment horizontal="right"/>
    </xf>
    <xf numFmtId="0" fontId="19" fillId="0" borderId="42"/>
    <xf numFmtId="0" fontId="56" fillId="0" borderId="0" applyNumberFormat="0" applyFill="0" applyBorder="0" applyAlignment="0" applyProtection="0">
      <alignment vertical="top"/>
      <protection locked="0"/>
    </xf>
    <xf numFmtId="0" fontId="19" fillId="0" borderId="0">
      <alignment horizontal="left"/>
    </xf>
    <xf numFmtId="0" fontId="19" fillId="0" borderId="0">
      <alignment horizontal="left"/>
    </xf>
    <xf numFmtId="1" fontId="25" fillId="0" borderId="44">
      <alignment horizontal="center"/>
    </xf>
    <xf numFmtId="1" fontId="25" fillId="0" borderId="44">
      <alignment horizontal="center"/>
    </xf>
    <xf numFmtId="164" fontId="72" fillId="0" borderId="0" applyFont="0" applyFill="0" applyBorder="0" applyAlignment="0" applyProtection="0"/>
    <xf numFmtId="164" fontId="72"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71"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0" fontId="106" fillId="0" borderId="0">
      <alignment horizontal="left"/>
      <protection locked="0"/>
    </xf>
    <xf numFmtId="0" fontId="107" fillId="0" borderId="0">
      <alignment horizontal="left"/>
      <protection locked="0"/>
    </xf>
    <xf numFmtId="203" fontId="25" fillId="0" borderId="0">
      <alignment horizontal="right"/>
    </xf>
    <xf numFmtId="203" fontId="25" fillId="0" borderId="0">
      <alignment horizontal="right"/>
    </xf>
    <xf numFmtId="204" fontId="25" fillId="0" borderId="0">
      <alignment horizontal="right"/>
    </xf>
    <xf numFmtId="204" fontId="25" fillId="0" borderId="0">
      <alignment horizontal="right"/>
    </xf>
    <xf numFmtId="49" fontId="19" fillId="0" borderId="0">
      <alignment horizontal="left"/>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205" fontId="25" fillId="0" borderId="0">
      <alignment horizontal="right"/>
    </xf>
    <xf numFmtId="205" fontId="25" fillId="0" borderId="0">
      <alignment horizontal="right"/>
    </xf>
    <xf numFmtId="0" fontId="20" fillId="0" borderId="0"/>
    <xf numFmtId="0" fontId="20" fillId="0" borderId="0"/>
    <xf numFmtId="0" fontId="20" fillId="0" borderId="0"/>
    <xf numFmtId="0" fontId="71" fillId="0" borderId="0"/>
    <xf numFmtId="0" fontId="20" fillId="0" borderId="0"/>
    <xf numFmtId="0" fontId="71" fillId="0" borderId="0"/>
    <xf numFmtId="0" fontId="72" fillId="0" borderId="0"/>
    <xf numFmtId="0" fontId="20" fillId="0" borderId="0"/>
    <xf numFmtId="0" fontId="1" fillId="0" borderId="0"/>
    <xf numFmtId="0" fontId="1" fillId="0" borderId="0"/>
    <xf numFmtId="0" fontId="20" fillId="0" borderId="0"/>
    <xf numFmtId="0" fontId="20" fillId="0" borderId="0"/>
    <xf numFmtId="0" fontId="1" fillId="0" borderId="0"/>
    <xf numFmtId="0" fontId="20" fillId="0" borderId="0"/>
    <xf numFmtId="0" fontId="108" fillId="0" borderId="0"/>
    <xf numFmtId="0" fontId="20" fillId="0" borderId="0"/>
    <xf numFmtId="0" fontId="71" fillId="0" borderId="0"/>
    <xf numFmtId="0" fontId="1" fillId="0" borderId="0"/>
    <xf numFmtId="0" fontId="71" fillId="0" borderId="0"/>
    <xf numFmtId="0" fontId="71" fillId="0" borderId="0"/>
    <xf numFmtId="0" fontId="72" fillId="0" borderId="0"/>
    <xf numFmtId="0" fontId="18" fillId="0" borderId="0"/>
    <xf numFmtId="0" fontId="1" fillId="0" borderId="0"/>
    <xf numFmtId="0" fontId="71" fillId="0" borderId="0"/>
    <xf numFmtId="0" fontId="1" fillId="0" borderId="0"/>
    <xf numFmtId="0" fontId="20" fillId="0" borderId="0"/>
    <xf numFmtId="0" fontId="2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alignment horizontal="center" vertical="center"/>
    </xf>
    <xf numFmtId="0" fontId="109" fillId="0" borderId="0">
      <alignment horizontal="center" vertical="center"/>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8" fillId="0" borderId="0" applyNumberFormat="0" applyFill="0" applyBorder="0" applyAlignment="0" applyProtection="0">
      <alignment vertical="top"/>
      <protection locked="0"/>
    </xf>
    <xf numFmtId="164"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30" xfId="0" applyBorder="1"/>
    <xf numFmtId="0" fontId="0" fillId="0" borderId="30" xfId="0" applyBorder="1" applyAlignment="1">
      <alignment horizontal="left" indent="1"/>
    </xf>
    <xf numFmtId="0" fontId="0" fillId="0" borderId="30" xfId="0" applyNumberFormat="1" applyBorder="1"/>
    <xf numFmtId="0" fontId="0" fillId="0" borderId="0" xfId="0" applyNumberFormat="1" applyBorder="1"/>
    <xf numFmtId="0" fontId="0" fillId="0" borderId="0" xfId="0" applyBorder="1"/>
    <xf numFmtId="0" fontId="0" fillId="66" borderId="0" xfId="0" applyFill="1"/>
    <xf numFmtId="0" fontId="100" fillId="66" borderId="0" xfId="1327" applyFont="1" applyFill="1" applyAlignment="1">
      <alignment vertical="top" wrapText="1"/>
    </xf>
    <xf numFmtId="22" fontId="0" fillId="66" borderId="0" xfId="0" applyNumberFormat="1" applyFill="1"/>
    <xf numFmtId="0" fontId="101" fillId="66" borderId="0" xfId="0" applyFont="1" applyFill="1"/>
    <xf numFmtId="0" fontId="18" fillId="0" borderId="0" xfId="1162"/>
    <xf numFmtId="0" fontId="65" fillId="0" borderId="0" xfId="1321" applyFont="1" applyFill="1" applyBorder="1"/>
    <xf numFmtId="0" fontId="20" fillId="0" borderId="0" xfId="1321" applyFont="1" applyFill="1" applyBorder="1"/>
    <xf numFmtId="0" fontId="20" fillId="0" borderId="0" xfId="1321" applyFont="1" applyFill="1" applyBorder="1" applyAlignment="1">
      <alignment horizontal="left"/>
    </xf>
    <xf numFmtId="0" fontId="103" fillId="0" borderId="0" xfId="1334" applyFont="1" applyFill="1" applyBorder="1" applyAlignment="1">
      <alignment horizontal="left" vertical="center"/>
    </xf>
    <xf numFmtId="0" fontId="20" fillId="0" borderId="0" xfId="1321" applyFill="1" applyBorder="1"/>
    <xf numFmtId="0" fontId="71" fillId="0" borderId="0" xfId="1321" applyFont="1" applyFill="1" applyBorder="1" applyAlignment="1">
      <alignment horizontal="left" wrapText="1"/>
    </xf>
    <xf numFmtId="0" fontId="1" fillId="0" borderId="43" xfId="1165" applyFont="1" applyFill="1" applyBorder="1" applyAlignment="1"/>
    <xf numFmtId="0" fontId="1" fillId="0" borderId="43" xfId="1165" applyFont="1" applyFill="1" applyBorder="1" applyAlignment="1">
      <alignment vertical="center"/>
    </xf>
    <xf numFmtId="0" fontId="1" fillId="0" borderId="0" xfId="1172" applyFont="1" applyFill="1" applyBorder="1" applyAlignment="1"/>
    <xf numFmtId="3" fontId="71" fillId="0" borderId="0" xfId="1335" applyNumberFormat="1" applyFont="1" applyBorder="1"/>
    <xf numFmtId="0" fontId="20" fillId="0" borderId="0" xfId="1321" applyFont="1" applyFill="1"/>
    <xf numFmtId="0" fontId="25" fillId="0" borderId="0" xfId="1321" applyFont="1" applyFill="1" applyAlignment="1">
      <alignment horizontal="left" wrapText="1"/>
    </xf>
    <xf numFmtId="165" fontId="102" fillId="0" borderId="0" xfId="1167" applyNumberFormat="1" applyFont="1" applyFill="1" applyBorder="1" applyAlignment="1"/>
    <xf numFmtId="3" fontId="0" fillId="0" borderId="0" xfId="0" applyNumberFormat="1"/>
    <xf numFmtId="3" fontId="0" fillId="0" borderId="0" xfId="0" applyNumberFormat="1" applyBorder="1"/>
    <xf numFmtId="3" fontId="0" fillId="0" borderId="30" xfId="0" applyNumberFormat="1" applyBorder="1"/>
    <xf numFmtId="3" fontId="0" fillId="0" borderId="10" xfId="0" applyNumberFormat="1" applyBorder="1"/>
    <xf numFmtId="0" fontId="0" fillId="0" borderId="10" xfId="0" applyNumberFormat="1" applyBorder="1"/>
    <xf numFmtId="1" fontId="0" fillId="0" borderId="0" xfId="0" applyNumberFormat="1" applyBorder="1"/>
    <xf numFmtId="1" fontId="0" fillId="0" borderId="30" xfId="0" applyNumberFormat="1" applyBorder="1"/>
    <xf numFmtId="165" fontId="1" fillId="0" borderId="0" xfId="1172" applyNumberFormat="1" applyFont="1" applyFill="1" applyBorder="1" applyAlignment="1"/>
    <xf numFmtId="0" fontId="0" fillId="0" borderId="0" xfId="0"/>
    <xf numFmtId="0" fontId="0" fillId="0" borderId="0" xfId="0" pivotButton="1"/>
    <xf numFmtId="0" fontId="0" fillId="0" borderId="0" xfId="0" applyAlignment="1">
      <alignment horizontal="left"/>
    </xf>
    <xf numFmtId="165" fontId="71" fillId="66" borderId="0" xfId="1321" applyNumberFormat="1" applyFont="1" applyFill="1" applyBorder="1" applyAlignment="1">
      <alignment horizontal="right"/>
    </xf>
    <xf numFmtId="0" fontId="102" fillId="66" borderId="0" xfId="1327" applyFont="1" applyFill="1" applyAlignment="1">
      <alignment horizontal="left" vertical="top" wrapText="1"/>
    </xf>
    <xf numFmtId="0" fontId="25" fillId="66" borderId="0" xfId="0" applyFont="1" applyFill="1" applyAlignment="1">
      <alignment horizontal="left" vertical="center" wrapText="1"/>
    </xf>
    <xf numFmtId="0" fontId="101" fillId="66" borderId="0" xfId="0" applyFont="1" applyFill="1" applyAlignment="1">
      <alignment horizontal="left" vertical="center" wrapText="1"/>
    </xf>
    <xf numFmtId="3" fontId="104" fillId="0" borderId="38" xfId="1334" applyNumberFormat="1" applyFont="1" applyFill="1" applyBorder="1" applyAlignment="1" applyProtection="1">
      <alignment horizontal="center" vertical="center" wrapText="1"/>
    </xf>
    <xf numFmtId="3" fontId="104" fillId="0" borderId="41" xfId="1334" applyNumberFormat="1" applyFont="1" applyFill="1" applyBorder="1" applyAlignment="1" applyProtection="1">
      <alignment horizontal="center" vertical="center" wrapText="1"/>
    </xf>
    <xf numFmtId="165" fontId="102" fillId="0" borderId="42" xfId="1167" applyNumberFormat="1" applyFont="1" applyFill="1" applyBorder="1" applyAlignment="1">
      <alignment horizontal="center"/>
    </xf>
    <xf numFmtId="0" fontId="25" fillId="0" borderId="0" xfId="1162" applyFont="1" applyAlignment="1">
      <alignment horizontal="left" vertical="top" wrapText="1"/>
    </xf>
    <xf numFmtId="0" fontId="102" fillId="0" borderId="0" xfId="1321" applyFont="1" applyFill="1" applyBorder="1" applyAlignment="1">
      <alignment horizontal="left" vertical="top" wrapText="1"/>
    </xf>
    <xf numFmtId="0" fontId="104" fillId="0" borderId="32" xfId="1321" applyFont="1" applyFill="1" applyBorder="1" applyAlignment="1">
      <alignment horizontal="center" vertical="center" wrapText="1"/>
    </xf>
    <xf numFmtId="0" fontId="104" fillId="0" borderId="36" xfId="1321" applyFont="1" applyFill="1" applyBorder="1" applyAlignment="1">
      <alignment horizontal="center" vertical="center" wrapText="1"/>
    </xf>
    <xf numFmtId="0" fontId="104" fillId="0" borderId="39" xfId="1321" applyFont="1" applyFill="1" applyBorder="1" applyAlignment="1">
      <alignment horizontal="center" vertical="center" wrapText="1"/>
    </xf>
    <xf numFmtId="0" fontId="104" fillId="0" borderId="33" xfId="1321" applyFont="1" applyFill="1" applyBorder="1" applyAlignment="1">
      <alignment horizontal="center" vertical="center" wrapText="1"/>
    </xf>
    <xf numFmtId="0" fontId="104" fillId="0" borderId="37" xfId="1321" applyFont="1" applyFill="1" applyBorder="1" applyAlignment="1">
      <alignment horizontal="center" vertical="center" wrapText="1"/>
    </xf>
    <xf numFmtId="0" fontId="104" fillId="0" borderId="40" xfId="1321" applyFont="1" applyFill="1" applyBorder="1" applyAlignment="1">
      <alignment horizontal="center" vertical="center" wrapText="1"/>
    </xf>
    <xf numFmtId="0" fontId="104" fillId="0" borderId="34" xfId="1321" applyFont="1" applyFill="1" applyBorder="1" applyAlignment="1">
      <alignment horizontal="center" vertical="center" wrapText="1"/>
    </xf>
    <xf numFmtId="0" fontId="104" fillId="0" borderId="35" xfId="1321" applyFont="1" applyFill="1" applyBorder="1" applyAlignment="1">
      <alignment horizontal="center" vertical="center" wrapText="1"/>
    </xf>
    <xf numFmtId="3" fontId="104" fillId="0" borderId="37" xfId="1334" applyNumberFormat="1" applyFont="1" applyFill="1" applyBorder="1" applyAlignment="1" applyProtection="1">
      <alignment horizontal="center" vertical="center" wrapText="1"/>
    </xf>
    <xf numFmtId="3" fontId="104" fillId="0" borderId="40" xfId="1334" applyNumberFormat="1" applyFont="1" applyFill="1" applyBorder="1" applyAlignment="1" applyProtection="1">
      <alignment horizontal="center" vertical="center" wrapText="1"/>
    </xf>
    <xf numFmtId="3" fontId="104" fillId="0" borderId="36" xfId="1334" applyNumberFormat="1" applyFont="1" applyFill="1" applyBorder="1" applyAlignment="1" applyProtection="1">
      <alignment horizontal="center" vertical="center" wrapText="1"/>
    </xf>
    <xf numFmtId="3" fontId="104" fillId="0" borderId="39" xfId="1334" applyNumberFormat="1" applyFont="1" applyFill="1" applyBorder="1" applyAlignment="1" applyProtection="1">
      <alignment horizontal="center" vertical="center" wrapText="1"/>
    </xf>
    <xf numFmtId="165" fontId="102" fillId="0" borderId="0" xfId="1167" applyNumberFormat="1" applyFont="1" applyFill="1" applyBorder="1" applyAlignment="1">
      <alignment horizontal="center"/>
    </xf>
  </cellXfs>
  <cellStyles count="4532">
    <cellStyle name="0mitP" xfId="3"/>
    <cellStyle name="0mitP 2" xfId="4"/>
    <cellStyle name="0ohneP" xfId="5"/>
    <cellStyle name="0ohneP 2" xfId="6"/>
    <cellStyle name="10mitP" xfId="7"/>
    <cellStyle name="10mitP 2" xfId="8"/>
    <cellStyle name="10mitP 2 2" xfId="9"/>
    <cellStyle name="12mitP" xfId="10"/>
    <cellStyle name="12mitP 2" xfId="11"/>
    <cellStyle name="12ohneP" xfId="12"/>
    <cellStyle name="12ohneP 2" xfId="13"/>
    <cellStyle name="13mitP" xfId="14"/>
    <cellStyle name="13mitP 2" xfId="15"/>
    <cellStyle name="1mitP" xfId="16"/>
    <cellStyle name="1mitP 2" xfId="17"/>
    <cellStyle name="1ohneP" xfId="18"/>
    <cellStyle name="20 % - Akzent1 2" xfId="19"/>
    <cellStyle name="20 % - Akzent1 2 10" xfId="20"/>
    <cellStyle name="20 % - Akzent1 2 10 2" xfId="2865"/>
    <cellStyle name="20 % - Akzent1 2 10 3" xfId="2866"/>
    <cellStyle name="20 % - Akzent1 2 11" xfId="2867"/>
    <cellStyle name="20 % - Akzent1 2 12" xfId="2868"/>
    <cellStyle name="20 % - Akzent1 2 2" xfId="21"/>
    <cellStyle name="20 % - Akzent1 2 2 2" xfId="22"/>
    <cellStyle name="20 % - Akzent1 2 2 2 2" xfId="23"/>
    <cellStyle name="20 % - Akzent1 2 2 2 2 2" xfId="24"/>
    <cellStyle name="20 % - Akzent1 2 2 2 2 2 2" xfId="25"/>
    <cellStyle name="20 % - Akzent1 2 2 2 2 2 2 2" xfId="2869"/>
    <cellStyle name="20 % - Akzent1 2 2 2 2 2 2 3" xfId="2870"/>
    <cellStyle name="20 % - Akzent1 2 2 2 2 2 3" xfId="2871"/>
    <cellStyle name="20 % - Akzent1 2 2 2 2 2 4" xfId="2872"/>
    <cellStyle name="20 % - Akzent1 2 2 2 2 3" xfId="26"/>
    <cellStyle name="20 % - Akzent1 2 2 2 2 3 2" xfId="2873"/>
    <cellStyle name="20 % - Akzent1 2 2 2 2 3 3" xfId="2874"/>
    <cellStyle name="20 % - Akzent1 2 2 2 2 4" xfId="2875"/>
    <cellStyle name="20 % - Akzent1 2 2 2 2 5" xfId="2876"/>
    <cellStyle name="20 % - Akzent1 2 2 2 3" xfId="27"/>
    <cellStyle name="20 % - Akzent1 2 2 2 3 2" xfId="28"/>
    <cellStyle name="20 % - Akzent1 2 2 2 3 2 2" xfId="2877"/>
    <cellStyle name="20 % - Akzent1 2 2 2 3 2 3" xfId="2878"/>
    <cellStyle name="20 % - Akzent1 2 2 2 3 3" xfId="2879"/>
    <cellStyle name="20 % - Akzent1 2 2 2 3 4" xfId="2880"/>
    <cellStyle name="20 % - Akzent1 2 2 2 4" xfId="29"/>
    <cellStyle name="20 % - Akzent1 2 2 2 4 2" xfId="30"/>
    <cellStyle name="20 % - Akzent1 2 2 2 4 2 2" xfId="2881"/>
    <cellStyle name="20 % - Akzent1 2 2 2 4 2 3" xfId="2882"/>
    <cellStyle name="20 % - Akzent1 2 2 2 4 3" xfId="2883"/>
    <cellStyle name="20 % - Akzent1 2 2 2 4 4" xfId="2884"/>
    <cellStyle name="20 % - Akzent1 2 2 2 5" xfId="31"/>
    <cellStyle name="20 % - Akzent1 2 2 2 5 2" xfId="2885"/>
    <cellStyle name="20 % - Akzent1 2 2 2 5 3" xfId="2886"/>
    <cellStyle name="20 % - Akzent1 2 2 2 6" xfId="2887"/>
    <cellStyle name="20 % - Akzent1 2 2 2 7" xfId="2888"/>
    <cellStyle name="20 % - Akzent1 2 2 3" xfId="32"/>
    <cellStyle name="20 % - Akzent1 2 2 3 2" xfId="33"/>
    <cellStyle name="20 % - Akzent1 2 2 3 2 2" xfId="34"/>
    <cellStyle name="20 % - Akzent1 2 2 3 2 2 2" xfId="2889"/>
    <cellStyle name="20 % - Akzent1 2 2 3 2 2 3" xfId="2890"/>
    <cellStyle name="20 % - Akzent1 2 2 3 2 3" xfId="2891"/>
    <cellStyle name="20 % - Akzent1 2 2 3 2 4" xfId="2892"/>
    <cellStyle name="20 % - Akzent1 2 2 3 3" xfId="35"/>
    <cellStyle name="20 % - Akzent1 2 2 3 3 2" xfId="2893"/>
    <cellStyle name="20 % - Akzent1 2 2 3 3 3" xfId="2894"/>
    <cellStyle name="20 % - Akzent1 2 2 3 4" xfId="2895"/>
    <cellStyle name="20 % - Akzent1 2 2 3 5" xfId="2896"/>
    <cellStyle name="20 % - Akzent1 2 2 4" xfId="36"/>
    <cellStyle name="20 % - Akzent1 2 2 4 2" xfId="37"/>
    <cellStyle name="20 % - Akzent1 2 2 4 2 2" xfId="2897"/>
    <cellStyle name="20 % - Akzent1 2 2 4 2 3" xfId="2898"/>
    <cellStyle name="20 % - Akzent1 2 2 4 3" xfId="2899"/>
    <cellStyle name="20 % - Akzent1 2 2 4 4" xfId="2900"/>
    <cellStyle name="20 % - Akzent1 2 2 5" xfId="38"/>
    <cellStyle name="20 % - Akzent1 2 2 5 2" xfId="39"/>
    <cellStyle name="20 % - Akzent1 2 2 5 2 2" xfId="2901"/>
    <cellStyle name="20 % - Akzent1 2 2 5 2 3" xfId="2902"/>
    <cellStyle name="20 % - Akzent1 2 2 5 3" xfId="2903"/>
    <cellStyle name="20 % - Akzent1 2 2 5 4" xfId="2904"/>
    <cellStyle name="20 % - Akzent1 2 2 6" xfId="40"/>
    <cellStyle name="20 % - Akzent1 2 2 6 2" xfId="2905"/>
    <cellStyle name="20 % - Akzent1 2 2 6 3" xfId="2906"/>
    <cellStyle name="20 % - Akzent1 2 2 7" xfId="2907"/>
    <cellStyle name="20 % - Akzent1 2 2 8" xfId="2908"/>
    <cellStyle name="20 % - Akzent1 2 3" xfId="41"/>
    <cellStyle name="20 % - Akzent1 2 3 2" xfId="42"/>
    <cellStyle name="20 % - Akzent1 2 3 2 2" xfId="43"/>
    <cellStyle name="20 % - Akzent1 2 3 2 2 2" xfId="44"/>
    <cellStyle name="20 % - Akzent1 2 3 2 2 2 2" xfId="2909"/>
    <cellStyle name="20 % - Akzent1 2 3 2 2 2 3" xfId="2910"/>
    <cellStyle name="20 % - Akzent1 2 3 2 2 3" xfId="2911"/>
    <cellStyle name="20 % - Akzent1 2 3 2 2 4" xfId="2912"/>
    <cellStyle name="20 % - Akzent1 2 3 2 3" xfId="45"/>
    <cellStyle name="20 % - Akzent1 2 3 2 3 2" xfId="2913"/>
    <cellStyle name="20 % - Akzent1 2 3 2 3 3" xfId="2914"/>
    <cellStyle name="20 % - Akzent1 2 3 2 4" xfId="2915"/>
    <cellStyle name="20 % - Akzent1 2 3 2 5" xfId="2916"/>
    <cellStyle name="20 % - Akzent1 2 3 3" xfId="46"/>
    <cellStyle name="20 % - Akzent1 2 3 3 2" xfId="47"/>
    <cellStyle name="20 % - Akzent1 2 3 3 2 2" xfId="2917"/>
    <cellStyle name="20 % - Akzent1 2 3 3 2 3" xfId="2918"/>
    <cellStyle name="20 % - Akzent1 2 3 3 3" xfId="2919"/>
    <cellStyle name="20 % - Akzent1 2 3 3 4" xfId="2920"/>
    <cellStyle name="20 % - Akzent1 2 3 4" xfId="48"/>
    <cellStyle name="20 % - Akzent1 2 3 4 2" xfId="49"/>
    <cellStyle name="20 % - Akzent1 2 3 4 2 2" xfId="2921"/>
    <cellStyle name="20 % - Akzent1 2 3 4 2 3" xfId="2922"/>
    <cellStyle name="20 % - Akzent1 2 3 4 3" xfId="2923"/>
    <cellStyle name="20 % - Akzent1 2 3 4 4" xfId="2924"/>
    <cellStyle name="20 % - Akzent1 2 3 5" xfId="50"/>
    <cellStyle name="20 % - Akzent1 2 3 5 2" xfId="2925"/>
    <cellStyle name="20 % - Akzent1 2 3 5 3" xfId="2926"/>
    <cellStyle name="20 % - Akzent1 2 3 6" xfId="2927"/>
    <cellStyle name="20 % - Akzent1 2 3 7" xfId="2928"/>
    <cellStyle name="20 % - Akzent1 2 4" xfId="51"/>
    <cellStyle name="20 % - Akzent1 2 4 2" xfId="52"/>
    <cellStyle name="20 % - Akzent1 2 4 2 2" xfId="53"/>
    <cellStyle name="20 % - Akzent1 2 4 2 2 2" xfId="54"/>
    <cellStyle name="20 % - Akzent1 2 4 2 2 2 2" xfId="2929"/>
    <cellStyle name="20 % - Akzent1 2 4 2 2 2 3" xfId="2930"/>
    <cellStyle name="20 % - Akzent1 2 4 2 2 3" xfId="2931"/>
    <cellStyle name="20 % - Akzent1 2 4 2 2 4" xfId="2932"/>
    <cellStyle name="20 % - Akzent1 2 4 2 3" xfId="55"/>
    <cellStyle name="20 % - Akzent1 2 4 2 3 2" xfId="2933"/>
    <cellStyle name="20 % - Akzent1 2 4 2 3 3" xfId="2934"/>
    <cellStyle name="20 % - Akzent1 2 4 2 4" xfId="2935"/>
    <cellStyle name="20 % - Akzent1 2 4 2 5" xfId="2936"/>
    <cellStyle name="20 % - Akzent1 2 4 3" xfId="56"/>
    <cellStyle name="20 % - Akzent1 2 4 3 2" xfId="57"/>
    <cellStyle name="20 % - Akzent1 2 4 3 2 2" xfId="2937"/>
    <cellStyle name="20 % - Akzent1 2 4 3 2 3" xfId="2938"/>
    <cellStyle name="20 % - Akzent1 2 4 3 3" xfId="2939"/>
    <cellStyle name="20 % - Akzent1 2 4 3 4" xfId="2940"/>
    <cellStyle name="20 % - Akzent1 2 4 4" xfId="58"/>
    <cellStyle name="20 % - Akzent1 2 4 4 2" xfId="59"/>
    <cellStyle name="20 % - Akzent1 2 4 4 2 2" xfId="2941"/>
    <cellStyle name="20 % - Akzent1 2 4 4 2 3" xfId="2942"/>
    <cellStyle name="20 % - Akzent1 2 4 4 3" xfId="2943"/>
    <cellStyle name="20 % - Akzent1 2 4 4 4" xfId="2944"/>
    <cellStyle name="20 % - Akzent1 2 4 5" xfId="60"/>
    <cellStyle name="20 % - Akzent1 2 4 5 2" xfId="2945"/>
    <cellStyle name="20 % - Akzent1 2 4 5 3" xfId="2946"/>
    <cellStyle name="20 % - Akzent1 2 4 6" xfId="2947"/>
    <cellStyle name="20 % - Akzent1 2 4 7" xfId="2948"/>
    <cellStyle name="20 % - Akzent1 2 5" xfId="61"/>
    <cellStyle name="20 % - Akzent1 2 5 2" xfId="62"/>
    <cellStyle name="20 % - Akzent1 2 5 2 2" xfId="63"/>
    <cellStyle name="20 % - Akzent1 2 5 2 2 2" xfId="64"/>
    <cellStyle name="20 % - Akzent1 2 5 2 2 2 2" xfId="2949"/>
    <cellStyle name="20 % - Akzent1 2 5 2 2 2 3" xfId="2950"/>
    <cellStyle name="20 % - Akzent1 2 5 2 2 3" xfId="2951"/>
    <cellStyle name="20 % - Akzent1 2 5 2 2 4" xfId="2952"/>
    <cellStyle name="20 % - Akzent1 2 5 2 3" xfId="65"/>
    <cellStyle name="20 % - Akzent1 2 5 2 3 2" xfId="2953"/>
    <cellStyle name="20 % - Akzent1 2 5 2 3 3" xfId="2954"/>
    <cellStyle name="20 % - Akzent1 2 5 2 4" xfId="2955"/>
    <cellStyle name="20 % - Akzent1 2 5 2 5" xfId="2956"/>
    <cellStyle name="20 % - Akzent1 2 5 3" xfId="66"/>
    <cellStyle name="20 % - Akzent1 2 5 3 2" xfId="67"/>
    <cellStyle name="20 % - Akzent1 2 5 3 2 2" xfId="2957"/>
    <cellStyle name="20 % - Akzent1 2 5 3 2 3" xfId="2958"/>
    <cellStyle name="20 % - Akzent1 2 5 3 3" xfId="2959"/>
    <cellStyle name="20 % - Akzent1 2 5 3 4" xfId="2960"/>
    <cellStyle name="20 % - Akzent1 2 5 4" xfId="68"/>
    <cellStyle name="20 % - Akzent1 2 5 4 2" xfId="69"/>
    <cellStyle name="20 % - Akzent1 2 5 4 2 2" xfId="2961"/>
    <cellStyle name="20 % - Akzent1 2 5 4 2 3" xfId="2962"/>
    <cellStyle name="20 % - Akzent1 2 5 4 3" xfId="2963"/>
    <cellStyle name="20 % - Akzent1 2 5 4 4" xfId="2964"/>
    <cellStyle name="20 % - Akzent1 2 5 5" xfId="70"/>
    <cellStyle name="20 % - Akzent1 2 5 5 2" xfId="2965"/>
    <cellStyle name="20 % - Akzent1 2 5 5 3" xfId="2966"/>
    <cellStyle name="20 % - Akzent1 2 5 6" xfId="2967"/>
    <cellStyle name="20 % - Akzent1 2 5 7" xfId="2968"/>
    <cellStyle name="20 % - Akzent1 2 6" xfId="71"/>
    <cellStyle name="20 % - Akzent1 2 6 2" xfId="72"/>
    <cellStyle name="20 % - Akzent1 2 6 2 2" xfId="73"/>
    <cellStyle name="20 % - Akzent1 2 6 2 2 2" xfId="2969"/>
    <cellStyle name="20 % - Akzent1 2 6 2 2 3" xfId="2970"/>
    <cellStyle name="20 % - Akzent1 2 6 2 3" xfId="2971"/>
    <cellStyle name="20 % - Akzent1 2 6 2 4" xfId="2972"/>
    <cellStyle name="20 % - Akzent1 2 6 3" xfId="74"/>
    <cellStyle name="20 % - Akzent1 2 6 3 2" xfId="2973"/>
    <cellStyle name="20 % - Akzent1 2 6 3 3" xfId="2974"/>
    <cellStyle name="20 % - Akzent1 2 6 4" xfId="2975"/>
    <cellStyle name="20 % - Akzent1 2 6 5" xfId="2976"/>
    <cellStyle name="20 % - Akzent1 2 7" xfId="75"/>
    <cellStyle name="20 % - Akzent1 2 7 2" xfId="76"/>
    <cellStyle name="20 % - Akzent1 2 7 2 2" xfId="2977"/>
    <cellStyle name="20 % - Akzent1 2 7 2 3" xfId="2978"/>
    <cellStyle name="20 % - Akzent1 2 7 3" xfId="2979"/>
    <cellStyle name="20 % - Akzent1 2 7 4" xfId="2980"/>
    <cellStyle name="20 % - Akzent1 2 8" xfId="77"/>
    <cellStyle name="20 % - Akzent1 2 8 2" xfId="78"/>
    <cellStyle name="20 % - Akzent1 2 8 2 2" xfId="2981"/>
    <cellStyle name="20 % - Akzent1 2 8 2 3" xfId="2982"/>
    <cellStyle name="20 % - Akzent1 2 8 3" xfId="2983"/>
    <cellStyle name="20 % - Akzent1 2 8 4" xfId="2984"/>
    <cellStyle name="20 % - Akzent1 2 9" xfId="79"/>
    <cellStyle name="20 % - Akzent1 3" xfId="80"/>
    <cellStyle name="20 % - Akzent1 3 2" xfId="81"/>
    <cellStyle name="20 % - Akzent1 4" xfId="82"/>
    <cellStyle name="20 % - Akzent1 5" xfId="83"/>
    <cellStyle name="20 % - Akzent1 5 2" xfId="84"/>
    <cellStyle name="20 % - Akzent1 6" xfId="85"/>
    <cellStyle name="20 % - Akzent2 2" xfId="86"/>
    <cellStyle name="20 % - Akzent2 2 10" xfId="87"/>
    <cellStyle name="20 % - Akzent2 2 10 2" xfId="2985"/>
    <cellStyle name="20 % - Akzent2 2 10 3" xfId="2986"/>
    <cellStyle name="20 % - Akzent2 2 11" xfId="2987"/>
    <cellStyle name="20 % - Akzent2 2 12" xfId="2988"/>
    <cellStyle name="20 % - Akzent2 2 2" xfId="88"/>
    <cellStyle name="20 % - Akzent2 2 2 2" xfId="89"/>
    <cellStyle name="20 % - Akzent2 2 2 2 2" xfId="90"/>
    <cellStyle name="20 % - Akzent2 2 2 2 2 2" xfId="91"/>
    <cellStyle name="20 % - Akzent2 2 2 2 2 2 2" xfId="92"/>
    <cellStyle name="20 % - Akzent2 2 2 2 2 2 2 2" xfId="2989"/>
    <cellStyle name="20 % - Akzent2 2 2 2 2 2 2 3" xfId="2990"/>
    <cellStyle name="20 % - Akzent2 2 2 2 2 2 3" xfId="2991"/>
    <cellStyle name="20 % - Akzent2 2 2 2 2 2 4" xfId="2992"/>
    <cellStyle name="20 % - Akzent2 2 2 2 2 3" xfId="93"/>
    <cellStyle name="20 % - Akzent2 2 2 2 2 3 2" xfId="2993"/>
    <cellStyle name="20 % - Akzent2 2 2 2 2 3 3" xfId="2994"/>
    <cellStyle name="20 % - Akzent2 2 2 2 2 4" xfId="2995"/>
    <cellStyle name="20 % - Akzent2 2 2 2 2 5" xfId="2996"/>
    <cellStyle name="20 % - Akzent2 2 2 2 3" xfId="94"/>
    <cellStyle name="20 % - Akzent2 2 2 2 3 2" xfId="95"/>
    <cellStyle name="20 % - Akzent2 2 2 2 3 2 2" xfId="2997"/>
    <cellStyle name="20 % - Akzent2 2 2 2 3 2 3" xfId="2998"/>
    <cellStyle name="20 % - Akzent2 2 2 2 3 3" xfId="2999"/>
    <cellStyle name="20 % - Akzent2 2 2 2 3 4" xfId="3000"/>
    <cellStyle name="20 % - Akzent2 2 2 2 4" xfId="96"/>
    <cellStyle name="20 % - Akzent2 2 2 2 4 2" xfId="97"/>
    <cellStyle name="20 % - Akzent2 2 2 2 4 2 2" xfId="3001"/>
    <cellStyle name="20 % - Akzent2 2 2 2 4 2 3" xfId="3002"/>
    <cellStyle name="20 % - Akzent2 2 2 2 4 3" xfId="3003"/>
    <cellStyle name="20 % - Akzent2 2 2 2 4 4" xfId="3004"/>
    <cellStyle name="20 % - Akzent2 2 2 2 5" xfId="98"/>
    <cellStyle name="20 % - Akzent2 2 2 2 5 2" xfId="3005"/>
    <cellStyle name="20 % - Akzent2 2 2 2 5 3" xfId="3006"/>
    <cellStyle name="20 % - Akzent2 2 2 2 6" xfId="3007"/>
    <cellStyle name="20 % - Akzent2 2 2 2 7" xfId="3008"/>
    <cellStyle name="20 % - Akzent2 2 2 3" xfId="99"/>
    <cellStyle name="20 % - Akzent2 2 2 3 2" xfId="100"/>
    <cellStyle name="20 % - Akzent2 2 2 3 2 2" xfId="101"/>
    <cellStyle name="20 % - Akzent2 2 2 3 2 2 2" xfId="3009"/>
    <cellStyle name="20 % - Akzent2 2 2 3 2 2 3" xfId="3010"/>
    <cellStyle name="20 % - Akzent2 2 2 3 2 3" xfId="3011"/>
    <cellStyle name="20 % - Akzent2 2 2 3 2 4" xfId="3012"/>
    <cellStyle name="20 % - Akzent2 2 2 3 3" xfId="102"/>
    <cellStyle name="20 % - Akzent2 2 2 3 3 2" xfId="3013"/>
    <cellStyle name="20 % - Akzent2 2 2 3 3 3" xfId="3014"/>
    <cellStyle name="20 % - Akzent2 2 2 3 4" xfId="3015"/>
    <cellStyle name="20 % - Akzent2 2 2 3 5" xfId="3016"/>
    <cellStyle name="20 % - Akzent2 2 2 4" xfId="103"/>
    <cellStyle name="20 % - Akzent2 2 2 4 2" xfId="104"/>
    <cellStyle name="20 % - Akzent2 2 2 4 2 2" xfId="3017"/>
    <cellStyle name="20 % - Akzent2 2 2 4 2 3" xfId="3018"/>
    <cellStyle name="20 % - Akzent2 2 2 4 3" xfId="3019"/>
    <cellStyle name="20 % - Akzent2 2 2 4 4" xfId="3020"/>
    <cellStyle name="20 % - Akzent2 2 2 5" xfId="105"/>
    <cellStyle name="20 % - Akzent2 2 2 5 2" xfId="106"/>
    <cellStyle name="20 % - Akzent2 2 2 5 2 2" xfId="3021"/>
    <cellStyle name="20 % - Akzent2 2 2 5 2 3" xfId="3022"/>
    <cellStyle name="20 % - Akzent2 2 2 5 3" xfId="3023"/>
    <cellStyle name="20 % - Akzent2 2 2 5 4" xfId="3024"/>
    <cellStyle name="20 % - Akzent2 2 2 6" xfId="107"/>
    <cellStyle name="20 % - Akzent2 2 2 6 2" xfId="3025"/>
    <cellStyle name="20 % - Akzent2 2 2 6 3" xfId="3026"/>
    <cellStyle name="20 % - Akzent2 2 2 7" xfId="3027"/>
    <cellStyle name="20 % - Akzent2 2 2 8" xfId="3028"/>
    <cellStyle name="20 % - Akzent2 2 3" xfId="108"/>
    <cellStyle name="20 % - Akzent2 2 3 2" xfId="109"/>
    <cellStyle name="20 % - Akzent2 2 3 2 2" xfId="110"/>
    <cellStyle name="20 % - Akzent2 2 3 2 2 2" xfId="111"/>
    <cellStyle name="20 % - Akzent2 2 3 2 2 2 2" xfId="3029"/>
    <cellStyle name="20 % - Akzent2 2 3 2 2 2 3" xfId="3030"/>
    <cellStyle name="20 % - Akzent2 2 3 2 2 3" xfId="3031"/>
    <cellStyle name="20 % - Akzent2 2 3 2 2 4" xfId="3032"/>
    <cellStyle name="20 % - Akzent2 2 3 2 3" xfId="112"/>
    <cellStyle name="20 % - Akzent2 2 3 2 3 2" xfId="3033"/>
    <cellStyle name="20 % - Akzent2 2 3 2 3 3" xfId="3034"/>
    <cellStyle name="20 % - Akzent2 2 3 2 4" xfId="3035"/>
    <cellStyle name="20 % - Akzent2 2 3 2 5" xfId="3036"/>
    <cellStyle name="20 % - Akzent2 2 3 3" xfId="113"/>
    <cellStyle name="20 % - Akzent2 2 3 3 2" xfId="114"/>
    <cellStyle name="20 % - Akzent2 2 3 3 2 2" xfId="3037"/>
    <cellStyle name="20 % - Akzent2 2 3 3 2 3" xfId="3038"/>
    <cellStyle name="20 % - Akzent2 2 3 3 3" xfId="3039"/>
    <cellStyle name="20 % - Akzent2 2 3 3 4" xfId="3040"/>
    <cellStyle name="20 % - Akzent2 2 3 4" xfId="115"/>
    <cellStyle name="20 % - Akzent2 2 3 4 2" xfId="116"/>
    <cellStyle name="20 % - Akzent2 2 3 4 2 2" xfId="3041"/>
    <cellStyle name="20 % - Akzent2 2 3 4 2 3" xfId="3042"/>
    <cellStyle name="20 % - Akzent2 2 3 4 3" xfId="3043"/>
    <cellStyle name="20 % - Akzent2 2 3 4 4" xfId="3044"/>
    <cellStyle name="20 % - Akzent2 2 3 5" xfId="117"/>
    <cellStyle name="20 % - Akzent2 2 3 5 2" xfId="3045"/>
    <cellStyle name="20 % - Akzent2 2 3 5 3" xfId="3046"/>
    <cellStyle name="20 % - Akzent2 2 3 6" xfId="3047"/>
    <cellStyle name="20 % - Akzent2 2 3 7" xfId="3048"/>
    <cellStyle name="20 % - Akzent2 2 4" xfId="118"/>
    <cellStyle name="20 % - Akzent2 2 4 2" xfId="119"/>
    <cellStyle name="20 % - Akzent2 2 4 2 2" xfId="120"/>
    <cellStyle name="20 % - Akzent2 2 4 2 2 2" xfId="121"/>
    <cellStyle name="20 % - Akzent2 2 4 2 2 2 2" xfId="3049"/>
    <cellStyle name="20 % - Akzent2 2 4 2 2 2 3" xfId="3050"/>
    <cellStyle name="20 % - Akzent2 2 4 2 2 3" xfId="3051"/>
    <cellStyle name="20 % - Akzent2 2 4 2 2 4" xfId="3052"/>
    <cellStyle name="20 % - Akzent2 2 4 2 3" xfId="122"/>
    <cellStyle name="20 % - Akzent2 2 4 2 3 2" xfId="3053"/>
    <cellStyle name="20 % - Akzent2 2 4 2 3 3" xfId="3054"/>
    <cellStyle name="20 % - Akzent2 2 4 2 4" xfId="3055"/>
    <cellStyle name="20 % - Akzent2 2 4 2 5" xfId="3056"/>
    <cellStyle name="20 % - Akzent2 2 4 3" xfId="123"/>
    <cellStyle name="20 % - Akzent2 2 4 3 2" xfId="124"/>
    <cellStyle name="20 % - Akzent2 2 4 3 2 2" xfId="3057"/>
    <cellStyle name="20 % - Akzent2 2 4 3 2 3" xfId="3058"/>
    <cellStyle name="20 % - Akzent2 2 4 3 3" xfId="3059"/>
    <cellStyle name="20 % - Akzent2 2 4 3 4" xfId="3060"/>
    <cellStyle name="20 % - Akzent2 2 4 4" xfId="125"/>
    <cellStyle name="20 % - Akzent2 2 4 4 2" xfId="126"/>
    <cellStyle name="20 % - Akzent2 2 4 4 2 2" xfId="3061"/>
    <cellStyle name="20 % - Akzent2 2 4 4 2 3" xfId="3062"/>
    <cellStyle name="20 % - Akzent2 2 4 4 3" xfId="3063"/>
    <cellStyle name="20 % - Akzent2 2 4 4 4" xfId="3064"/>
    <cellStyle name="20 % - Akzent2 2 4 5" xfId="127"/>
    <cellStyle name="20 % - Akzent2 2 4 5 2" xfId="3065"/>
    <cellStyle name="20 % - Akzent2 2 4 5 3" xfId="3066"/>
    <cellStyle name="20 % - Akzent2 2 4 6" xfId="3067"/>
    <cellStyle name="20 % - Akzent2 2 4 7" xfId="3068"/>
    <cellStyle name="20 % - Akzent2 2 5" xfId="128"/>
    <cellStyle name="20 % - Akzent2 2 5 2" xfId="129"/>
    <cellStyle name="20 % - Akzent2 2 5 2 2" xfId="130"/>
    <cellStyle name="20 % - Akzent2 2 5 2 2 2" xfId="131"/>
    <cellStyle name="20 % - Akzent2 2 5 2 2 2 2" xfId="3069"/>
    <cellStyle name="20 % - Akzent2 2 5 2 2 2 3" xfId="3070"/>
    <cellStyle name="20 % - Akzent2 2 5 2 2 3" xfId="3071"/>
    <cellStyle name="20 % - Akzent2 2 5 2 2 4" xfId="3072"/>
    <cellStyle name="20 % - Akzent2 2 5 2 3" xfId="132"/>
    <cellStyle name="20 % - Akzent2 2 5 2 3 2" xfId="3073"/>
    <cellStyle name="20 % - Akzent2 2 5 2 3 3" xfId="3074"/>
    <cellStyle name="20 % - Akzent2 2 5 2 4" xfId="3075"/>
    <cellStyle name="20 % - Akzent2 2 5 2 5" xfId="3076"/>
    <cellStyle name="20 % - Akzent2 2 5 3" xfId="133"/>
    <cellStyle name="20 % - Akzent2 2 5 3 2" xfId="134"/>
    <cellStyle name="20 % - Akzent2 2 5 3 2 2" xfId="3077"/>
    <cellStyle name="20 % - Akzent2 2 5 3 2 3" xfId="3078"/>
    <cellStyle name="20 % - Akzent2 2 5 3 3" xfId="3079"/>
    <cellStyle name="20 % - Akzent2 2 5 3 4" xfId="3080"/>
    <cellStyle name="20 % - Akzent2 2 5 4" xfId="135"/>
    <cellStyle name="20 % - Akzent2 2 5 4 2" xfId="136"/>
    <cellStyle name="20 % - Akzent2 2 5 4 2 2" xfId="3081"/>
    <cellStyle name="20 % - Akzent2 2 5 4 2 3" xfId="3082"/>
    <cellStyle name="20 % - Akzent2 2 5 4 3" xfId="3083"/>
    <cellStyle name="20 % - Akzent2 2 5 4 4" xfId="3084"/>
    <cellStyle name="20 % - Akzent2 2 5 5" xfId="137"/>
    <cellStyle name="20 % - Akzent2 2 5 5 2" xfId="3085"/>
    <cellStyle name="20 % - Akzent2 2 5 5 3" xfId="3086"/>
    <cellStyle name="20 % - Akzent2 2 5 6" xfId="3087"/>
    <cellStyle name="20 % - Akzent2 2 5 7" xfId="3088"/>
    <cellStyle name="20 % - Akzent2 2 6" xfId="138"/>
    <cellStyle name="20 % - Akzent2 2 6 2" xfId="139"/>
    <cellStyle name="20 % - Akzent2 2 6 2 2" xfId="140"/>
    <cellStyle name="20 % - Akzent2 2 6 2 2 2" xfId="3089"/>
    <cellStyle name="20 % - Akzent2 2 6 2 2 3" xfId="3090"/>
    <cellStyle name="20 % - Akzent2 2 6 2 3" xfId="3091"/>
    <cellStyle name="20 % - Akzent2 2 6 2 4" xfId="3092"/>
    <cellStyle name="20 % - Akzent2 2 6 3" xfId="141"/>
    <cellStyle name="20 % - Akzent2 2 6 3 2" xfId="3093"/>
    <cellStyle name="20 % - Akzent2 2 6 3 3" xfId="3094"/>
    <cellStyle name="20 % - Akzent2 2 6 4" xfId="3095"/>
    <cellStyle name="20 % - Akzent2 2 6 5" xfId="3096"/>
    <cellStyle name="20 % - Akzent2 2 7" xfId="142"/>
    <cellStyle name="20 % - Akzent2 2 7 2" xfId="143"/>
    <cellStyle name="20 % - Akzent2 2 7 2 2" xfId="3097"/>
    <cellStyle name="20 % - Akzent2 2 7 2 3" xfId="3098"/>
    <cellStyle name="20 % - Akzent2 2 7 3" xfId="3099"/>
    <cellStyle name="20 % - Akzent2 2 7 4" xfId="3100"/>
    <cellStyle name="20 % - Akzent2 2 8" xfId="144"/>
    <cellStyle name="20 % - Akzent2 2 8 2" xfId="145"/>
    <cellStyle name="20 % - Akzent2 2 8 2 2" xfId="3101"/>
    <cellStyle name="20 % - Akzent2 2 8 2 3" xfId="3102"/>
    <cellStyle name="20 % - Akzent2 2 8 3" xfId="3103"/>
    <cellStyle name="20 % - Akzent2 2 8 4" xfId="3104"/>
    <cellStyle name="20 % - Akzent2 2 9" xfId="146"/>
    <cellStyle name="20 % - Akzent2 3" xfId="147"/>
    <cellStyle name="20 % - Akzent2 3 2" xfId="148"/>
    <cellStyle name="20 % - Akzent2 4" xfId="149"/>
    <cellStyle name="20 % - Akzent2 5" xfId="150"/>
    <cellStyle name="20 % - Akzent2 5 2" xfId="151"/>
    <cellStyle name="20 % - Akzent2 6" xfId="152"/>
    <cellStyle name="20 % - Akzent3 2" xfId="153"/>
    <cellStyle name="20 % - Akzent3 2 10" xfId="154"/>
    <cellStyle name="20 % - Akzent3 2 10 2" xfId="3105"/>
    <cellStyle name="20 % - Akzent3 2 10 3" xfId="3106"/>
    <cellStyle name="20 % - Akzent3 2 11" xfId="3107"/>
    <cellStyle name="20 % - Akzent3 2 12" xfId="3108"/>
    <cellStyle name="20 % - Akzent3 2 2" xfId="155"/>
    <cellStyle name="20 % - Akzent3 2 2 2" xfId="156"/>
    <cellStyle name="20 % - Akzent3 2 2 2 2" xfId="157"/>
    <cellStyle name="20 % - Akzent3 2 2 2 2 2" xfId="158"/>
    <cellStyle name="20 % - Akzent3 2 2 2 2 2 2" xfId="159"/>
    <cellStyle name="20 % - Akzent3 2 2 2 2 2 2 2" xfId="3109"/>
    <cellStyle name="20 % - Akzent3 2 2 2 2 2 2 3" xfId="3110"/>
    <cellStyle name="20 % - Akzent3 2 2 2 2 2 3" xfId="3111"/>
    <cellStyle name="20 % - Akzent3 2 2 2 2 2 4" xfId="3112"/>
    <cellStyle name="20 % - Akzent3 2 2 2 2 3" xfId="160"/>
    <cellStyle name="20 % - Akzent3 2 2 2 2 3 2" xfId="3113"/>
    <cellStyle name="20 % - Akzent3 2 2 2 2 3 3" xfId="3114"/>
    <cellStyle name="20 % - Akzent3 2 2 2 2 4" xfId="3115"/>
    <cellStyle name="20 % - Akzent3 2 2 2 2 5" xfId="3116"/>
    <cellStyle name="20 % - Akzent3 2 2 2 3" xfId="161"/>
    <cellStyle name="20 % - Akzent3 2 2 2 3 2" xfId="162"/>
    <cellStyle name="20 % - Akzent3 2 2 2 3 2 2" xfId="3117"/>
    <cellStyle name="20 % - Akzent3 2 2 2 3 2 3" xfId="3118"/>
    <cellStyle name="20 % - Akzent3 2 2 2 3 3" xfId="3119"/>
    <cellStyle name="20 % - Akzent3 2 2 2 3 4" xfId="3120"/>
    <cellStyle name="20 % - Akzent3 2 2 2 4" xfId="163"/>
    <cellStyle name="20 % - Akzent3 2 2 2 4 2" xfId="164"/>
    <cellStyle name="20 % - Akzent3 2 2 2 4 2 2" xfId="3121"/>
    <cellStyle name="20 % - Akzent3 2 2 2 4 2 3" xfId="3122"/>
    <cellStyle name="20 % - Akzent3 2 2 2 4 3" xfId="3123"/>
    <cellStyle name="20 % - Akzent3 2 2 2 4 4" xfId="3124"/>
    <cellStyle name="20 % - Akzent3 2 2 2 5" xfId="165"/>
    <cellStyle name="20 % - Akzent3 2 2 2 5 2" xfId="3125"/>
    <cellStyle name="20 % - Akzent3 2 2 2 5 3" xfId="3126"/>
    <cellStyle name="20 % - Akzent3 2 2 2 6" xfId="3127"/>
    <cellStyle name="20 % - Akzent3 2 2 2 7" xfId="3128"/>
    <cellStyle name="20 % - Akzent3 2 2 3" xfId="166"/>
    <cellStyle name="20 % - Akzent3 2 2 3 2" xfId="167"/>
    <cellStyle name="20 % - Akzent3 2 2 3 2 2" xfId="168"/>
    <cellStyle name="20 % - Akzent3 2 2 3 2 2 2" xfId="3129"/>
    <cellStyle name="20 % - Akzent3 2 2 3 2 2 3" xfId="3130"/>
    <cellStyle name="20 % - Akzent3 2 2 3 2 3" xfId="3131"/>
    <cellStyle name="20 % - Akzent3 2 2 3 2 4" xfId="3132"/>
    <cellStyle name="20 % - Akzent3 2 2 3 3" xfId="169"/>
    <cellStyle name="20 % - Akzent3 2 2 3 3 2" xfId="3133"/>
    <cellStyle name="20 % - Akzent3 2 2 3 3 3" xfId="3134"/>
    <cellStyle name="20 % - Akzent3 2 2 3 4" xfId="3135"/>
    <cellStyle name="20 % - Akzent3 2 2 3 5" xfId="3136"/>
    <cellStyle name="20 % - Akzent3 2 2 4" xfId="170"/>
    <cellStyle name="20 % - Akzent3 2 2 4 2" xfId="171"/>
    <cellStyle name="20 % - Akzent3 2 2 4 2 2" xfId="3137"/>
    <cellStyle name="20 % - Akzent3 2 2 4 2 3" xfId="3138"/>
    <cellStyle name="20 % - Akzent3 2 2 4 3" xfId="3139"/>
    <cellStyle name="20 % - Akzent3 2 2 4 4" xfId="3140"/>
    <cellStyle name="20 % - Akzent3 2 2 5" xfId="172"/>
    <cellStyle name="20 % - Akzent3 2 2 5 2" xfId="173"/>
    <cellStyle name="20 % - Akzent3 2 2 5 2 2" xfId="3141"/>
    <cellStyle name="20 % - Akzent3 2 2 5 2 3" xfId="3142"/>
    <cellStyle name="20 % - Akzent3 2 2 5 3" xfId="3143"/>
    <cellStyle name="20 % - Akzent3 2 2 5 4" xfId="3144"/>
    <cellStyle name="20 % - Akzent3 2 2 6" xfId="174"/>
    <cellStyle name="20 % - Akzent3 2 2 6 2" xfId="3145"/>
    <cellStyle name="20 % - Akzent3 2 2 6 3" xfId="3146"/>
    <cellStyle name="20 % - Akzent3 2 2 7" xfId="3147"/>
    <cellStyle name="20 % - Akzent3 2 2 8" xfId="3148"/>
    <cellStyle name="20 % - Akzent3 2 3" xfId="175"/>
    <cellStyle name="20 % - Akzent3 2 3 2" xfId="176"/>
    <cellStyle name="20 % - Akzent3 2 3 2 2" xfId="177"/>
    <cellStyle name="20 % - Akzent3 2 3 2 2 2" xfId="178"/>
    <cellStyle name="20 % - Akzent3 2 3 2 2 2 2" xfId="3149"/>
    <cellStyle name="20 % - Akzent3 2 3 2 2 2 3" xfId="3150"/>
    <cellStyle name="20 % - Akzent3 2 3 2 2 3" xfId="3151"/>
    <cellStyle name="20 % - Akzent3 2 3 2 2 4" xfId="3152"/>
    <cellStyle name="20 % - Akzent3 2 3 2 3" xfId="179"/>
    <cellStyle name="20 % - Akzent3 2 3 2 3 2" xfId="3153"/>
    <cellStyle name="20 % - Akzent3 2 3 2 3 3" xfId="3154"/>
    <cellStyle name="20 % - Akzent3 2 3 2 4" xfId="3155"/>
    <cellStyle name="20 % - Akzent3 2 3 2 5" xfId="3156"/>
    <cellStyle name="20 % - Akzent3 2 3 3" xfId="180"/>
    <cellStyle name="20 % - Akzent3 2 3 3 2" xfId="181"/>
    <cellStyle name="20 % - Akzent3 2 3 3 2 2" xfId="3157"/>
    <cellStyle name="20 % - Akzent3 2 3 3 2 3" xfId="3158"/>
    <cellStyle name="20 % - Akzent3 2 3 3 3" xfId="3159"/>
    <cellStyle name="20 % - Akzent3 2 3 3 4" xfId="3160"/>
    <cellStyle name="20 % - Akzent3 2 3 4" xfId="182"/>
    <cellStyle name="20 % - Akzent3 2 3 4 2" xfId="183"/>
    <cellStyle name="20 % - Akzent3 2 3 4 2 2" xfId="3161"/>
    <cellStyle name="20 % - Akzent3 2 3 4 2 3" xfId="3162"/>
    <cellStyle name="20 % - Akzent3 2 3 4 3" xfId="3163"/>
    <cellStyle name="20 % - Akzent3 2 3 4 4" xfId="3164"/>
    <cellStyle name="20 % - Akzent3 2 3 5" xfId="184"/>
    <cellStyle name="20 % - Akzent3 2 3 5 2" xfId="3165"/>
    <cellStyle name="20 % - Akzent3 2 3 5 3" xfId="3166"/>
    <cellStyle name="20 % - Akzent3 2 3 6" xfId="3167"/>
    <cellStyle name="20 % - Akzent3 2 3 7" xfId="3168"/>
    <cellStyle name="20 % - Akzent3 2 4" xfId="185"/>
    <cellStyle name="20 % - Akzent3 2 4 2" xfId="186"/>
    <cellStyle name="20 % - Akzent3 2 4 2 2" xfId="187"/>
    <cellStyle name="20 % - Akzent3 2 4 2 2 2" xfId="188"/>
    <cellStyle name="20 % - Akzent3 2 4 2 2 2 2" xfId="3169"/>
    <cellStyle name="20 % - Akzent3 2 4 2 2 2 3" xfId="3170"/>
    <cellStyle name="20 % - Akzent3 2 4 2 2 3" xfId="3171"/>
    <cellStyle name="20 % - Akzent3 2 4 2 2 4" xfId="3172"/>
    <cellStyle name="20 % - Akzent3 2 4 2 3" xfId="189"/>
    <cellStyle name="20 % - Akzent3 2 4 2 3 2" xfId="3173"/>
    <cellStyle name="20 % - Akzent3 2 4 2 3 3" xfId="3174"/>
    <cellStyle name="20 % - Akzent3 2 4 2 4" xfId="3175"/>
    <cellStyle name="20 % - Akzent3 2 4 2 5" xfId="3176"/>
    <cellStyle name="20 % - Akzent3 2 4 3" xfId="190"/>
    <cellStyle name="20 % - Akzent3 2 4 3 2" xfId="191"/>
    <cellStyle name="20 % - Akzent3 2 4 3 2 2" xfId="3177"/>
    <cellStyle name="20 % - Akzent3 2 4 3 2 3" xfId="3178"/>
    <cellStyle name="20 % - Akzent3 2 4 3 3" xfId="3179"/>
    <cellStyle name="20 % - Akzent3 2 4 3 4" xfId="3180"/>
    <cellStyle name="20 % - Akzent3 2 4 4" xfId="192"/>
    <cellStyle name="20 % - Akzent3 2 4 4 2" xfId="193"/>
    <cellStyle name="20 % - Akzent3 2 4 4 2 2" xfId="3181"/>
    <cellStyle name="20 % - Akzent3 2 4 4 2 3" xfId="3182"/>
    <cellStyle name="20 % - Akzent3 2 4 4 3" xfId="3183"/>
    <cellStyle name="20 % - Akzent3 2 4 4 4" xfId="3184"/>
    <cellStyle name="20 % - Akzent3 2 4 5" xfId="194"/>
    <cellStyle name="20 % - Akzent3 2 4 5 2" xfId="3185"/>
    <cellStyle name="20 % - Akzent3 2 4 5 3" xfId="3186"/>
    <cellStyle name="20 % - Akzent3 2 4 6" xfId="3187"/>
    <cellStyle name="20 % - Akzent3 2 4 7" xfId="3188"/>
    <cellStyle name="20 % - Akzent3 2 5" xfId="195"/>
    <cellStyle name="20 % - Akzent3 2 5 2" xfId="196"/>
    <cellStyle name="20 % - Akzent3 2 5 2 2" xfId="197"/>
    <cellStyle name="20 % - Akzent3 2 5 2 2 2" xfId="198"/>
    <cellStyle name="20 % - Akzent3 2 5 2 2 2 2" xfId="3189"/>
    <cellStyle name="20 % - Akzent3 2 5 2 2 2 3" xfId="3190"/>
    <cellStyle name="20 % - Akzent3 2 5 2 2 3" xfId="3191"/>
    <cellStyle name="20 % - Akzent3 2 5 2 2 4" xfId="3192"/>
    <cellStyle name="20 % - Akzent3 2 5 2 3" xfId="199"/>
    <cellStyle name="20 % - Akzent3 2 5 2 3 2" xfId="3193"/>
    <cellStyle name="20 % - Akzent3 2 5 2 3 3" xfId="3194"/>
    <cellStyle name="20 % - Akzent3 2 5 2 4" xfId="3195"/>
    <cellStyle name="20 % - Akzent3 2 5 2 5" xfId="3196"/>
    <cellStyle name="20 % - Akzent3 2 5 3" xfId="200"/>
    <cellStyle name="20 % - Akzent3 2 5 3 2" xfId="201"/>
    <cellStyle name="20 % - Akzent3 2 5 3 2 2" xfId="3197"/>
    <cellStyle name="20 % - Akzent3 2 5 3 2 3" xfId="3198"/>
    <cellStyle name="20 % - Akzent3 2 5 3 3" xfId="3199"/>
    <cellStyle name="20 % - Akzent3 2 5 3 4" xfId="3200"/>
    <cellStyle name="20 % - Akzent3 2 5 4" xfId="202"/>
    <cellStyle name="20 % - Akzent3 2 5 4 2" xfId="203"/>
    <cellStyle name="20 % - Akzent3 2 5 4 2 2" xfId="3201"/>
    <cellStyle name="20 % - Akzent3 2 5 4 2 3" xfId="3202"/>
    <cellStyle name="20 % - Akzent3 2 5 4 3" xfId="3203"/>
    <cellStyle name="20 % - Akzent3 2 5 4 4" xfId="3204"/>
    <cellStyle name="20 % - Akzent3 2 5 5" xfId="204"/>
    <cellStyle name="20 % - Akzent3 2 5 5 2" xfId="3205"/>
    <cellStyle name="20 % - Akzent3 2 5 5 3" xfId="3206"/>
    <cellStyle name="20 % - Akzent3 2 5 6" xfId="3207"/>
    <cellStyle name="20 % - Akzent3 2 5 7" xfId="3208"/>
    <cellStyle name="20 % - Akzent3 2 6" xfId="205"/>
    <cellStyle name="20 % - Akzent3 2 6 2" xfId="206"/>
    <cellStyle name="20 % - Akzent3 2 6 2 2" xfId="207"/>
    <cellStyle name="20 % - Akzent3 2 6 2 2 2" xfId="3209"/>
    <cellStyle name="20 % - Akzent3 2 6 2 2 3" xfId="3210"/>
    <cellStyle name="20 % - Akzent3 2 6 2 3" xfId="3211"/>
    <cellStyle name="20 % - Akzent3 2 6 2 4" xfId="3212"/>
    <cellStyle name="20 % - Akzent3 2 6 3" xfId="208"/>
    <cellStyle name="20 % - Akzent3 2 6 3 2" xfId="3213"/>
    <cellStyle name="20 % - Akzent3 2 6 3 3" xfId="3214"/>
    <cellStyle name="20 % - Akzent3 2 6 4" xfId="3215"/>
    <cellStyle name="20 % - Akzent3 2 6 5" xfId="3216"/>
    <cellStyle name="20 % - Akzent3 2 7" xfId="209"/>
    <cellStyle name="20 % - Akzent3 2 7 2" xfId="210"/>
    <cellStyle name="20 % - Akzent3 2 7 2 2" xfId="3217"/>
    <cellStyle name="20 % - Akzent3 2 7 2 3" xfId="3218"/>
    <cellStyle name="20 % - Akzent3 2 7 3" xfId="3219"/>
    <cellStyle name="20 % - Akzent3 2 7 4" xfId="3220"/>
    <cellStyle name="20 % - Akzent3 2 8" xfId="211"/>
    <cellStyle name="20 % - Akzent3 2 8 2" xfId="212"/>
    <cellStyle name="20 % - Akzent3 2 8 2 2" xfId="3221"/>
    <cellStyle name="20 % - Akzent3 2 8 2 3" xfId="3222"/>
    <cellStyle name="20 % - Akzent3 2 8 3" xfId="3223"/>
    <cellStyle name="20 % - Akzent3 2 8 4" xfId="3224"/>
    <cellStyle name="20 % - Akzent3 2 9" xfId="213"/>
    <cellStyle name="20 % - Akzent3 3" xfId="214"/>
    <cellStyle name="20 % - Akzent3 3 2" xfId="215"/>
    <cellStyle name="20 % - Akzent3 4" xfId="216"/>
    <cellStyle name="20 % - Akzent3 5" xfId="217"/>
    <cellStyle name="20 % - Akzent3 5 2" xfId="218"/>
    <cellStyle name="20 % - Akzent3 6" xfId="219"/>
    <cellStyle name="20 % - Akzent4 2" xfId="220"/>
    <cellStyle name="20 % - Akzent4 2 10" xfId="221"/>
    <cellStyle name="20 % - Akzent4 2 10 2" xfId="3225"/>
    <cellStyle name="20 % - Akzent4 2 10 3" xfId="3226"/>
    <cellStyle name="20 % - Akzent4 2 11" xfId="3227"/>
    <cellStyle name="20 % - Akzent4 2 12" xfId="3228"/>
    <cellStyle name="20 % - Akzent4 2 2" xfId="222"/>
    <cellStyle name="20 % - Akzent4 2 2 2" xfId="223"/>
    <cellStyle name="20 % - Akzent4 2 2 2 2" xfId="224"/>
    <cellStyle name="20 % - Akzent4 2 2 2 2 2" xfId="225"/>
    <cellStyle name="20 % - Akzent4 2 2 2 2 2 2" xfId="226"/>
    <cellStyle name="20 % - Akzent4 2 2 2 2 2 2 2" xfId="3229"/>
    <cellStyle name="20 % - Akzent4 2 2 2 2 2 2 3" xfId="3230"/>
    <cellStyle name="20 % - Akzent4 2 2 2 2 2 3" xfId="3231"/>
    <cellStyle name="20 % - Akzent4 2 2 2 2 2 4" xfId="3232"/>
    <cellStyle name="20 % - Akzent4 2 2 2 2 3" xfId="227"/>
    <cellStyle name="20 % - Akzent4 2 2 2 2 3 2" xfId="3233"/>
    <cellStyle name="20 % - Akzent4 2 2 2 2 3 3" xfId="3234"/>
    <cellStyle name="20 % - Akzent4 2 2 2 2 4" xfId="3235"/>
    <cellStyle name="20 % - Akzent4 2 2 2 2 5" xfId="3236"/>
    <cellStyle name="20 % - Akzent4 2 2 2 3" xfId="228"/>
    <cellStyle name="20 % - Akzent4 2 2 2 3 2" xfId="229"/>
    <cellStyle name="20 % - Akzent4 2 2 2 3 2 2" xfId="3237"/>
    <cellStyle name="20 % - Akzent4 2 2 2 3 2 3" xfId="3238"/>
    <cellStyle name="20 % - Akzent4 2 2 2 3 3" xfId="3239"/>
    <cellStyle name="20 % - Akzent4 2 2 2 3 4" xfId="3240"/>
    <cellStyle name="20 % - Akzent4 2 2 2 4" xfId="230"/>
    <cellStyle name="20 % - Akzent4 2 2 2 4 2" xfId="231"/>
    <cellStyle name="20 % - Akzent4 2 2 2 4 2 2" xfId="3241"/>
    <cellStyle name="20 % - Akzent4 2 2 2 4 2 3" xfId="3242"/>
    <cellStyle name="20 % - Akzent4 2 2 2 4 3" xfId="3243"/>
    <cellStyle name="20 % - Akzent4 2 2 2 4 4" xfId="3244"/>
    <cellStyle name="20 % - Akzent4 2 2 2 5" xfId="232"/>
    <cellStyle name="20 % - Akzent4 2 2 2 5 2" xfId="3245"/>
    <cellStyle name="20 % - Akzent4 2 2 2 5 3" xfId="3246"/>
    <cellStyle name="20 % - Akzent4 2 2 2 6" xfId="3247"/>
    <cellStyle name="20 % - Akzent4 2 2 2 7" xfId="3248"/>
    <cellStyle name="20 % - Akzent4 2 2 3" xfId="233"/>
    <cellStyle name="20 % - Akzent4 2 2 3 2" xfId="234"/>
    <cellStyle name="20 % - Akzent4 2 2 3 2 2" xfId="235"/>
    <cellStyle name="20 % - Akzent4 2 2 3 2 2 2" xfId="3249"/>
    <cellStyle name="20 % - Akzent4 2 2 3 2 2 3" xfId="3250"/>
    <cellStyle name="20 % - Akzent4 2 2 3 2 3" xfId="3251"/>
    <cellStyle name="20 % - Akzent4 2 2 3 2 4" xfId="3252"/>
    <cellStyle name="20 % - Akzent4 2 2 3 3" xfId="236"/>
    <cellStyle name="20 % - Akzent4 2 2 3 3 2" xfId="3253"/>
    <cellStyle name="20 % - Akzent4 2 2 3 3 3" xfId="3254"/>
    <cellStyle name="20 % - Akzent4 2 2 3 4" xfId="3255"/>
    <cellStyle name="20 % - Akzent4 2 2 3 5" xfId="3256"/>
    <cellStyle name="20 % - Akzent4 2 2 4" xfId="237"/>
    <cellStyle name="20 % - Akzent4 2 2 4 2" xfId="238"/>
    <cellStyle name="20 % - Akzent4 2 2 4 2 2" xfId="3257"/>
    <cellStyle name="20 % - Akzent4 2 2 4 2 3" xfId="3258"/>
    <cellStyle name="20 % - Akzent4 2 2 4 3" xfId="3259"/>
    <cellStyle name="20 % - Akzent4 2 2 4 4" xfId="3260"/>
    <cellStyle name="20 % - Akzent4 2 2 5" xfId="239"/>
    <cellStyle name="20 % - Akzent4 2 2 5 2" xfId="240"/>
    <cellStyle name="20 % - Akzent4 2 2 5 2 2" xfId="3261"/>
    <cellStyle name="20 % - Akzent4 2 2 5 2 3" xfId="3262"/>
    <cellStyle name="20 % - Akzent4 2 2 5 3" xfId="3263"/>
    <cellStyle name="20 % - Akzent4 2 2 5 4" xfId="3264"/>
    <cellStyle name="20 % - Akzent4 2 2 6" xfId="241"/>
    <cellStyle name="20 % - Akzent4 2 2 6 2" xfId="3265"/>
    <cellStyle name="20 % - Akzent4 2 2 6 3" xfId="3266"/>
    <cellStyle name="20 % - Akzent4 2 2 7" xfId="3267"/>
    <cellStyle name="20 % - Akzent4 2 2 8" xfId="3268"/>
    <cellStyle name="20 % - Akzent4 2 3" xfId="242"/>
    <cellStyle name="20 % - Akzent4 2 3 2" xfId="243"/>
    <cellStyle name="20 % - Akzent4 2 3 2 2" xfId="244"/>
    <cellStyle name="20 % - Akzent4 2 3 2 2 2" xfId="245"/>
    <cellStyle name="20 % - Akzent4 2 3 2 2 2 2" xfId="3269"/>
    <cellStyle name="20 % - Akzent4 2 3 2 2 2 3" xfId="3270"/>
    <cellStyle name="20 % - Akzent4 2 3 2 2 3" xfId="3271"/>
    <cellStyle name="20 % - Akzent4 2 3 2 2 4" xfId="3272"/>
    <cellStyle name="20 % - Akzent4 2 3 2 3" xfId="246"/>
    <cellStyle name="20 % - Akzent4 2 3 2 3 2" xfId="3273"/>
    <cellStyle name="20 % - Akzent4 2 3 2 3 3" xfId="3274"/>
    <cellStyle name="20 % - Akzent4 2 3 2 4" xfId="3275"/>
    <cellStyle name="20 % - Akzent4 2 3 2 5" xfId="3276"/>
    <cellStyle name="20 % - Akzent4 2 3 3" xfId="247"/>
    <cellStyle name="20 % - Akzent4 2 3 3 2" xfId="248"/>
    <cellStyle name="20 % - Akzent4 2 3 3 2 2" xfId="3277"/>
    <cellStyle name="20 % - Akzent4 2 3 3 2 3" xfId="3278"/>
    <cellStyle name="20 % - Akzent4 2 3 3 3" xfId="3279"/>
    <cellStyle name="20 % - Akzent4 2 3 3 4" xfId="3280"/>
    <cellStyle name="20 % - Akzent4 2 3 4" xfId="249"/>
    <cellStyle name="20 % - Akzent4 2 3 4 2" xfId="250"/>
    <cellStyle name="20 % - Akzent4 2 3 4 2 2" xfId="3281"/>
    <cellStyle name="20 % - Akzent4 2 3 4 2 3" xfId="3282"/>
    <cellStyle name="20 % - Akzent4 2 3 4 3" xfId="3283"/>
    <cellStyle name="20 % - Akzent4 2 3 4 4" xfId="3284"/>
    <cellStyle name="20 % - Akzent4 2 3 5" xfId="251"/>
    <cellStyle name="20 % - Akzent4 2 3 5 2" xfId="3285"/>
    <cellStyle name="20 % - Akzent4 2 3 5 3" xfId="3286"/>
    <cellStyle name="20 % - Akzent4 2 3 6" xfId="3287"/>
    <cellStyle name="20 % - Akzent4 2 3 7" xfId="3288"/>
    <cellStyle name="20 % - Akzent4 2 4" xfId="252"/>
    <cellStyle name="20 % - Akzent4 2 4 2" xfId="253"/>
    <cellStyle name="20 % - Akzent4 2 4 2 2" xfId="254"/>
    <cellStyle name="20 % - Akzent4 2 4 2 2 2" xfId="255"/>
    <cellStyle name="20 % - Akzent4 2 4 2 2 2 2" xfId="3289"/>
    <cellStyle name="20 % - Akzent4 2 4 2 2 2 3" xfId="3290"/>
    <cellStyle name="20 % - Akzent4 2 4 2 2 3" xfId="3291"/>
    <cellStyle name="20 % - Akzent4 2 4 2 2 4" xfId="3292"/>
    <cellStyle name="20 % - Akzent4 2 4 2 3" xfId="256"/>
    <cellStyle name="20 % - Akzent4 2 4 2 3 2" xfId="3293"/>
    <cellStyle name="20 % - Akzent4 2 4 2 3 3" xfId="3294"/>
    <cellStyle name="20 % - Akzent4 2 4 2 4" xfId="3295"/>
    <cellStyle name="20 % - Akzent4 2 4 2 5" xfId="3296"/>
    <cellStyle name="20 % - Akzent4 2 4 3" xfId="257"/>
    <cellStyle name="20 % - Akzent4 2 4 3 2" xfId="258"/>
    <cellStyle name="20 % - Akzent4 2 4 3 2 2" xfId="3297"/>
    <cellStyle name="20 % - Akzent4 2 4 3 2 3" xfId="3298"/>
    <cellStyle name="20 % - Akzent4 2 4 3 3" xfId="3299"/>
    <cellStyle name="20 % - Akzent4 2 4 3 4" xfId="3300"/>
    <cellStyle name="20 % - Akzent4 2 4 4" xfId="259"/>
    <cellStyle name="20 % - Akzent4 2 4 4 2" xfId="260"/>
    <cellStyle name="20 % - Akzent4 2 4 4 2 2" xfId="3301"/>
    <cellStyle name="20 % - Akzent4 2 4 4 2 3" xfId="3302"/>
    <cellStyle name="20 % - Akzent4 2 4 4 3" xfId="3303"/>
    <cellStyle name="20 % - Akzent4 2 4 4 4" xfId="3304"/>
    <cellStyle name="20 % - Akzent4 2 4 5" xfId="261"/>
    <cellStyle name="20 % - Akzent4 2 4 5 2" xfId="3305"/>
    <cellStyle name="20 % - Akzent4 2 4 5 3" xfId="3306"/>
    <cellStyle name="20 % - Akzent4 2 4 6" xfId="3307"/>
    <cellStyle name="20 % - Akzent4 2 4 7" xfId="3308"/>
    <cellStyle name="20 % - Akzent4 2 5" xfId="262"/>
    <cellStyle name="20 % - Akzent4 2 5 2" xfId="263"/>
    <cellStyle name="20 % - Akzent4 2 5 2 2" xfId="264"/>
    <cellStyle name="20 % - Akzent4 2 5 2 2 2" xfId="265"/>
    <cellStyle name="20 % - Akzent4 2 5 2 2 2 2" xfId="3309"/>
    <cellStyle name="20 % - Akzent4 2 5 2 2 2 3" xfId="3310"/>
    <cellStyle name="20 % - Akzent4 2 5 2 2 3" xfId="3311"/>
    <cellStyle name="20 % - Akzent4 2 5 2 2 4" xfId="3312"/>
    <cellStyle name="20 % - Akzent4 2 5 2 3" xfId="266"/>
    <cellStyle name="20 % - Akzent4 2 5 2 3 2" xfId="3313"/>
    <cellStyle name="20 % - Akzent4 2 5 2 3 3" xfId="3314"/>
    <cellStyle name="20 % - Akzent4 2 5 2 4" xfId="3315"/>
    <cellStyle name="20 % - Akzent4 2 5 2 5" xfId="3316"/>
    <cellStyle name="20 % - Akzent4 2 5 3" xfId="267"/>
    <cellStyle name="20 % - Akzent4 2 5 3 2" xfId="268"/>
    <cellStyle name="20 % - Akzent4 2 5 3 2 2" xfId="3317"/>
    <cellStyle name="20 % - Akzent4 2 5 3 2 3" xfId="3318"/>
    <cellStyle name="20 % - Akzent4 2 5 3 3" xfId="3319"/>
    <cellStyle name="20 % - Akzent4 2 5 3 4" xfId="3320"/>
    <cellStyle name="20 % - Akzent4 2 5 4" xfId="269"/>
    <cellStyle name="20 % - Akzent4 2 5 4 2" xfId="270"/>
    <cellStyle name="20 % - Akzent4 2 5 4 2 2" xfId="3321"/>
    <cellStyle name="20 % - Akzent4 2 5 4 2 3" xfId="3322"/>
    <cellStyle name="20 % - Akzent4 2 5 4 3" xfId="3323"/>
    <cellStyle name="20 % - Akzent4 2 5 4 4" xfId="3324"/>
    <cellStyle name="20 % - Akzent4 2 5 5" xfId="271"/>
    <cellStyle name="20 % - Akzent4 2 5 5 2" xfId="3325"/>
    <cellStyle name="20 % - Akzent4 2 5 5 3" xfId="3326"/>
    <cellStyle name="20 % - Akzent4 2 5 6" xfId="3327"/>
    <cellStyle name="20 % - Akzent4 2 5 7" xfId="3328"/>
    <cellStyle name="20 % - Akzent4 2 6" xfId="272"/>
    <cellStyle name="20 % - Akzent4 2 6 2" xfId="273"/>
    <cellStyle name="20 % - Akzent4 2 6 2 2" xfId="274"/>
    <cellStyle name="20 % - Akzent4 2 6 2 2 2" xfId="3329"/>
    <cellStyle name="20 % - Akzent4 2 6 2 2 3" xfId="3330"/>
    <cellStyle name="20 % - Akzent4 2 6 2 3" xfId="3331"/>
    <cellStyle name="20 % - Akzent4 2 6 2 4" xfId="3332"/>
    <cellStyle name="20 % - Akzent4 2 6 3" xfId="275"/>
    <cellStyle name="20 % - Akzent4 2 6 3 2" xfId="3333"/>
    <cellStyle name="20 % - Akzent4 2 6 3 3" xfId="3334"/>
    <cellStyle name="20 % - Akzent4 2 6 4" xfId="3335"/>
    <cellStyle name="20 % - Akzent4 2 6 5" xfId="3336"/>
    <cellStyle name="20 % - Akzent4 2 7" xfId="276"/>
    <cellStyle name="20 % - Akzent4 2 7 2" xfId="277"/>
    <cellStyle name="20 % - Akzent4 2 7 2 2" xfId="3337"/>
    <cellStyle name="20 % - Akzent4 2 7 2 3" xfId="3338"/>
    <cellStyle name="20 % - Akzent4 2 7 3" xfId="3339"/>
    <cellStyle name="20 % - Akzent4 2 7 4" xfId="3340"/>
    <cellStyle name="20 % - Akzent4 2 8" xfId="278"/>
    <cellStyle name="20 % - Akzent4 2 8 2" xfId="279"/>
    <cellStyle name="20 % - Akzent4 2 8 2 2" xfId="3341"/>
    <cellStyle name="20 % - Akzent4 2 8 2 3" xfId="3342"/>
    <cellStyle name="20 % - Akzent4 2 8 3" xfId="3343"/>
    <cellStyle name="20 % - Akzent4 2 8 4" xfId="3344"/>
    <cellStyle name="20 % - Akzent4 2 9" xfId="280"/>
    <cellStyle name="20 % - Akzent4 3" xfId="281"/>
    <cellStyle name="20 % - Akzent4 3 2" xfId="282"/>
    <cellStyle name="20 % - Akzent4 4" xfId="283"/>
    <cellStyle name="20 % - Akzent4 5" xfId="284"/>
    <cellStyle name="20 % - Akzent4 5 2" xfId="285"/>
    <cellStyle name="20 % - Akzent4 6" xfId="286"/>
    <cellStyle name="20 % - Akzent5 2" xfId="287"/>
    <cellStyle name="20 % - Akzent5 2 10" xfId="288"/>
    <cellStyle name="20 % - Akzent5 2 10 2" xfId="3345"/>
    <cellStyle name="20 % - Akzent5 2 10 3" xfId="3346"/>
    <cellStyle name="20 % - Akzent5 2 11" xfId="3347"/>
    <cellStyle name="20 % - Akzent5 2 12" xfId="3348"/>
    <cellStyle name="20 % - Akzent5 2 2" xfId="289"/>
    <cellStyle name="20 % - Akzent5 2 2 2" xfId="290"/>
    <cellStyle name="20 % - Akzent5 2 2 2 2" xfId="291"/>
    <cellStyle name="20 % - Akzent5 2 2 2 2 2" xfId="292"/>
    <cellStyle name="20 % - Akzent5 2 2 2 2 2 2" xfId="293"/>
    <cellStyle name="20 % - Akzent5 2 2 2 2 2 2 2" xfId="3349"/>
    <cellStyle name="20 % - Akzent5 2 2 2 2 2 2 3" xfId="3350"/>
    <cellStyle name="20 % - Akzent5 2 2 2 2 2 3" xfId="3351"/>
    <cellStyle name="20 % - Akzent5 2 2 2 2 2 4" xfId="3352"/>
    <cellStyle name="20 % - Akzent5 2 2 2 2 3" xfId="294"/>
    <cellStyle name="20 % - Akzent5 2 2 2 2 3 2" xfId="3353"/>
    <cellStyle name="20 % - Akzent5 2 2 2 2 3 3" xfId="3354"/>
    <cellStyle name="20 % - Akzent5 2 2 2 2 4" xfId="3355"/>
    <cellStyle name="20 % - Akzent5 2 2 2 2 5" xfId="3356"/>
    <cellStyle name="20 % - Akzent5 2 2 2 3" xfId="295"/>
    <cellStyle name="20 % - Akzent5 2 2 2 3 2" xfId="296"/>
    <cellStyle name="20 % - Akzent5 2 2 2 3 2 2" xfId="3357"/>
    <cellStyle name="20 % - Akzent5 2 2 2 3 2 3" xfId="3358"/>
    <cellStyle name="20 % - Akzent5 2 2 2 3 3" xfId="3359"/>
    <cellStyle name="20 % - Akzent5 2 2 2 3 4" xfId="3360"/>
    <cellStyle name="20 % - Akzent5 2 2 2 4" xfId="297"/>
    <cellStyle name="20 % - Akzent5 2 2 2 4 2" xfId="298"/>
    <cellStyle name="20 % - Akzent5 2 2 2 4 2 2" xfId="3361"/>
    <cellStyle name="20 % - Akzent5 2 2 2 4 2 3" xfId="3362"/>
    <cellStyle name="20 % - Akzent5 2 2 2 4 3" xfId="3363"/>
    <cellStyle name="20 % - Akzent5 2 2 2 4 4" xfId="3364"/>
    <cellStyle name="20 % - Akzent5 2 2 2 5" xfId="299"/>
    <cellStyle name="20 % - Akzent5 2 2 2 5 2" xfId="3365"/>
    <cellStyle name="20 % - Akzent5 2 2 2 5 3" xfId="3366"/>
    <cellStyle name="20 % - Akzent5 2 2 2 6" xfId="3367"/>
    <cellStyle name="20 % - Akzent5 2 2 2 7" xfId="3368"/>
    <cellStyle name="20 % - Akzent5 2 2 3" xfId="300"/>
    <cellStyle name="20 % - Akzent5 2 2 3 2" xfId="301"/>
    <cellStyle name="20 % - Akzent5 2 2 3 2 2" xfId="302"/>
    <cellStyle name="20 % - Akzent5 2 2 3 2 2 2" xfId="3369"/>
    <cellStyle name="20 % - Akzent5 2 2 3 2 2 3" xfId="3370"/>
    <cellStyle name="20 % - Akzent5 2 2 3 2 3" xfId="3371"/>
    <cellStyle name="20 % - Akzent5 2 2 3 2 4" xfId="3372"/>
    <cellStyle name="20 % - Akzent5 2 2 3 3" xfId="303"/>
    <cellStyle name="20 % - Akzent5 2 2 3 3 2" xfId="3373"/>
    <cellStyle name="20 % - Akzent5 2 2 3 3 3" xfId="3374"/>
    <cellStyle name="20 % - Akzent5 2 2 3 4" xfId="3375"/>
    <cellStyle name="20 % - Akzent5 2 2 3 5" xfId="3376"/>
    <cellStyle name="20 % - Akzent5 2 2 4" xfId="304"/>
    <cellStyle name="20 % - Akzent5 2 2 4 2" xfId="305"/>
    <cellStyle name="20 % - Akzent5 2 2 4 2 2" xfId="3377"/>
    <cellStyle name="20 % - Akzent5 2 2 4 2 3" xfId="3378"/>
    <cellStyle name="20 % - Akzent5 2 2 4 3" xfId="3379"/>
    <cellStyle name="20 % - Akzent5 2 2 4 4" xfId="3380"/>
    <cellStyle name="20 % - Akzent5 2 2 5" xfId="306"/>
    <cellStyle name="20 % - Akzent5 2 2 5 2" xfId="307"/>
    <cellStyle name="20 % - Akzent5 2 2 5 2 2" xfId="3381"/>
    <cellStyle name="20 % - Akzent5 2 2 5 2 3" xfId="3382"/>
    <cellStyle name="20 % - Akzent5 2 2 5 3" xfId="3383"/>
    <cellStyle name="20 % - Akzent5 2 2 5 4" xfId="3384"/>
    <cellStyle name="20 % - Akzent5 2 2 6" xfId="308"/>
    <cellStyle name="20 % - Akzent5 2 2 6 2" xfId="3385"/>
    <cellStyle name="20 % - Akzent5 2 2 6 3" xfId="3386"/>
    <cellStyle name="20 % - Akzent5 2 2 7" xfId="3387"/>
    <cellStyle name="20 % - Akzent5 2 2 8" xfId="3388"/>
    <cellStyle name="20 % - Akzent5 2 3" xfId="309"/>
    <cellStyle name="20 % - Akzent5 2 3 2" xfId="310"/>
    <cellStyle name="20 % - Akzent5 2 3 2 2" xfId="311"/>
    <cellStyle name="20 % - Akzent5 2 3 2 2 2" xfId="312"/>
    <cellStyle name="20 % - Akzent5 2 3 2 2 2 2" xfId="3389"/>
    <cellStyle name="20 % - Akzent5 2 3 2 2 2 3" xfId="3390"/>
    <cellStyle name="20 % - Akzent5 2 3 2 2 3" xfId="3391"/>
    <cellStyle name="20 % - Akzent5 2 3 2 2 4" xfId="3392"/>
    <cellStyle name="20 % - Akzent5 2 3 2 3" xfId="313"/>
    <cellStyle name="20 % - Akzent5 2 3 2 3 2" xfId="3393"/>
    <cellStyle name="20 % - Akzent5 2 3 2 3 3" xfId="3394"/>
    <cellStyle name="20 % - Akzent5 2 3 2 4" xfId="3395"/>
    <cellStyle name="20 % - Akzent5 2 3 2 5" xfId="3396"/>
    <cellStyle name="20 % - Akzent5 2 3 3" xfId="314"/>
    <cellStyle name="20 % - Akzent5 2 3 3 2" xfId="315"/>
    <cellStyle name="20 % - Akzent5 2 3 3 2 2" xfId="3397"/>
    <cellStyle name="20 % - Akzent5 2 3 3 2 3" xfId="3398"/>
    <cellStyle name="20 % - Akzent5 2 3 3 3" xfId="3399"/>
    <cellStyle name="20 % - Akzent5 2 3 3 4" xfId="3400"/>
    <cellStyle name="20 % - Akzent5 2 3 4" xfId="316"/>
    <cellStyle name="20 % - Akzent5 2 3 4 2" xfId="317"/>
    <cellStyle name="20 % - Akzent5 2 3 4 2 2" xfId="3401"/>
    <cellStyle name="20 % - Akzent5 2 3 4 2 3" xfId="3402"/>
    <cellStyle name="20 % - Akzent5 2 3 4 3" xfId="3403"/>
    <cellStyle name="20 % - Akzent5 2 3 4 4" xfId="3404"/>
    <cellStyle name="20 % - Akzent5 2 3 5" xfId="318"/>
    <cellStyle name="20 % - Akzent5 2 3 5 2" xfId="3405"/>
    <cellStyle name="20 % - Akzent5 2 3 5 3" xfId="3406"/>
    <cellStyle name="20 % - Akzent5 2 3 6" xfId="3407"/>
    <cellStyle name="20 % - Akzent5 2 3 7" xfId="3408"/>
    <cellStyle name="20 % - Akzent5 2 4" xfId="319"/>
    <cellStyle name="20 % - Akzent5 2 4 2" xfId="320"/>
    <cellStyle name="20 % - Akzent5 2 4 2 2" xfId="321"/>
    <cellStyle name="20 % - Akzent5 2 4 2 2 2" xfId="322"/>
    <cellStyle name="20 % - Akzent5 2 4 2 2 2 2" xfId="3409"/>
    <cellStyle name="20 % - Akzent5 2 4 2 2 2 3" xfId="3410"/>
    <cellStyle name="20 % - Akzent5 2 4 2 2 3" xfId="3411"/>
    <cellStyle name="20 % - Akzent5 2 4 2 2 4" xfId="3412"/>
    <cellStyle name="20 % - Akzent5 2 4 2 3" xfId="323"/>
    <cellStyle name="20 % - Akzent5 2 4 2 3 2" xfId="3413"/>
    <cellStyle name="20 % - Akzent5 2 4 2 3 3" xfId="3414"/>
    <cellStyle name="20 % - Akzent5 2 4 2 4" xfId="3415"/>
    <cellStyle name="20 % - Akzent5 2 4 2 5" xfId="3416"/>
    <cellStyle name="20 % - Akzent5 2 4 3" xfId="324"/>
    <cellStyle name="20 % - Akzent5 2 4 3 2" xfId="325"/>
    <cellStyle name="20 % - Akzent5 2 4 3 2 2" xfId="3417"/>
    <cellStyle name="20 % - Akzent5 2 4 3 2 3" xfId="3418"/>
    <cellStyle name="20 % - Akzent5 2 4 3 3" xfId="3419"/>
    <cellStyle name="20 % - Akzent5 2 4 3 4" xfId="3420"/>
    <cellStyle name="20 % - Akzent5 2 4 4" xfId="326"/>
    <cellStyle name="20 % - Akzent5 2 4 4 2" xfId="327"/>
    <cellStyle name="20 % - Akzent5 2 4 4 2 2" xfId="3421"/>
    <cellStyle name="20 % - Akzent5 2 4 4 2 3" xfId="3422"/>
    <cellStyle name="20 % - Akzent5 2 4 4 3" xfId="3423"/>
    <cellStyle name="20 % - Akzent5 2 4 4 4" xfId="3424"/>
    <cellStyle name="20 % - Akzent5 2 4 5" xfId="328"/>
    <cellStyle name="20 % - Akzent5 2 4 5 2" xfId="3425"/>
    <cellStyle name="20 % - Akzent5 2 4 5 3" xfId="3426"/>
    <cellStyle name="20 % - Akzent5 2 4 6" xfId="3427"/>
    <cellStyle name="20 % - Akzent5 2 4 7" xfId="3428"/>
    <cellStyle name="20 % - Akzent5 2 5" xfId="329"/>
    <cellStyle name="20 % - Akzent5 2 5 2" xfId="330"/>
    <cellStyle name="20 % - Akzent5 2 5 2 2" xfId="331"/>
    <cellStyle name="20 % - Akzent5 2 5 2 2 2" xfId="332"/>
    <cellStyle name="20 % - Akzent5 2 5 2 2 2 2" xfId="3429"/>
    <cellStyle name="20 % - Akzent5 2 5 2 2 2 3" xfId="3430"/>
    <cellStyle name="20 % - Akzent5 2 5 2 2 3" xfId="3431"/>
    <cellStyle name="20 % - Akzent5 2 5 2 2 4" xfId="3432"/>
    <cellStyle name="20 % - Akzent5 2 5 2 3" xfId="333"/>
    <cellStyle name="20 % - Akzent5 2 5 2 3 2" xfId="3433"/>
    <cellStyle name="20 % - Akzent5 2 5 2 3 3" xfId="3434"/>
    <cellStyle name="20 % - Akzent5 2 5 2 4" xfId="3435"/>
    <cellStyle name="20 % - Akzent5 2 5 2 5" xfId="3436"/>
    <cellStyle name="20 % - Akzent5 2 5 3" xfId="334"/>
    <cellStyle name="20 % - Akzent5 2 5 3 2" xfId="335"/>
    <cellStyle name="20 % - Akzent5 2 5 3 2 2" xfId="3437"/>
    <cellStyle name="20 % - Akzent5 2 5 3 2 3" xfId="3438"/>
    <cellStyle name="20 % - Akzent5 2 5 3 3" xfId="3439"/>
    <cellStyle name="20 % - Akzent5 2 5 3 4" xfId="3440"/>
    <cellStyle name="20 % - Akzent5 2 5 4" xfId="336"/>
    <cellStyle name="20 % - Akzent5 2 5 4 2" xfId="337"/>
    <cellStyle name="20 % - Akzent5 2 5 4 2 2" xfId="3441"/>
    <cellStyle name="20 % - Akzent5 2 5 4 2 3" xfId="3442"/>
    <cellStyle name="20 % - Akzent5 2 5 4 3" xfId="3443"/>
    <cellStyle name="20 % - Akzent5 2 5 4 4" xfId="3444"/>
    <cellStyle name="20 % - Akzent5 2 5 5" xfId="338"/>
    <cellStyle name="20 % - Akzent5 2 5 5 2" xfId="3445"/>
    <cellStyle name="20 % - Akzent5 2 5 5 3" xfId="3446"/>
    <cellStyle name="20 % - Akzent5 2 5 6" xfId="3447"/>
    <cellStyle name="20 % - Akzent5 2 5 7" xfId="3448"/>
    <cellStyle name="20 % - Akzent5 2 6" xfId="339"/>
    <cellStyle name="20 % - Akzent5 2 6 2" xfId="340"/>
    <cellStyle name="20 % - Akzent5 2 6 2 2" xfId="341"/>
    <cellStyle name="20 % - Akzent5 2 6 2 2 2" xfId="3449"/>
    <cellStyle name="20 % - Akzent5 2 6 2 2 3" xfId="3450"/>
    <cellStyle name="20 % - Akzent5 2 6 2 3" xfId="3451"/>
    <cellStyle name="20 % - Akzent5 2 6 2 4" xfId="3452"/>
    <cellStyle name="20 % - Akzent5 2 6 3" xfId="342"/>
    <cellStyle name="20 % - Akzent5 2 6 3 2" xfId="3453"/>
    <cellStyle name="20 % - Akzent5 2 6 3 3" xfId="3454"/>
    <cellStyle name="20 % - Akzent5 2 6 4" xfId="3455"/>
    <cellStyle name="20 % - Akzent5 2 6 5" xfId="3456"/>
    <cellStyle name="20 % - Akzent5 2 7" xfId="343"/>
    <cellStyle name="20 % - Akzent5 2 7 2" xfId="344"/>
    <cellStyle name="20 % - Akzent5 2 7 2 2" xfId="3457"/>
    <cellStyle name="20 % - Akzent5 2 7 2 3" xfId="3458"/>
    <cellStyle name="20 % - Akzent5 2 7 3" xfId="3459"/>
    <cellStyle name="20 % - Akzent5 2 7 4" xfId="3460"/>
    <cellStyle name="20 % - Akzent5 2 8" xfId="345"/>
    <cellStyle name="20 % - Akzent5 2 8 2" xfId="346"/>
    <cellStyle name="20 % - Akzent5 2 8 2 2" xfId="3461"/>
    <cellStyle name="20 % - Akzent5 2 8 2 3" xfId="3462"/>
    <cellStyle name="20 % - Akzent5 2 8 3" xfId="3463"/>
    <cellStyle name="20 % - Akzent5 2 8 4" xfId="3464"/>
    <cellStyle name="20 % - Akzent5 2 9" xfId="347"/>
    <cellStyle name="20 % - Akzent5 3" xfId="348"/>
    <cellStyle name="20 % - Akzent5 3 2" xfId="349"/>
    <cellStyle name="20 % - Akzent5 4" xfId="350"/>
    <cellStyle name="20 % - Akzent5 5" xfId="351"/>
    <cellStyle name="20 % - Akzent5 5 2" xfId="352"/>
    <cellStyle name="20 % - Akzent5 6" xfId="353"/>
    <cellStyle name="20 % - Akzent6 2" xfId="354"/>
    <cellStyle name="20 % - Akzent6 2 10" xfId="355"/>
    <cellStyle name="20 % - Akzent6 2 10 2" xfId="3465"/>
    <cellStyle name="20 % - Akzent6 2 10 3" xfId="3466"/>
    <cellStyle name="20 % - Akzent6 2 11" xfId="3467"/>
    <cellStyle name="20 % - Akzent6 2 12" xfId="3468"/>
    <cellStyle name="20 % - Akzent6 2 2" xfId="356"/>
    <cellStyle name="20 % - Akzent6 2 2 2" xfId="357"/>
    <cellStyle name="20 % - Akzent6 2 2 2 2" xfId="358"/>
    <cellStyle name="20 % - Akzent6 2 2 2 2 2" xfId="359"/>
    <cellStyle name="20 % - Akzent6 2 2 2 2 2 2" xfId="360"/>
    <cellStyle name="20 % - Akzent6 2 2 2 2 2 2 2" xfId="3469"/>
    <cellStyle name="20 % - Akzent6 2 2 2 2 2 2 3" xfId="3470"/>
    <cellStyle name="20 % - Akzent6 2 2 2 2 2 3" xfId="3471"/>
    <cellStyle name="20 % - Akzent6 2 2 2 2 2 4" xfId="3472"/>
    <cellStyle name="20 % - Akzent6 2 2 2 2 3" xfId="361"/>
    <cellStyle name="20 % - Akzent6 2 2 2 2 3 2" xfId="3473"/>
    <cellStyle name="20 % - Akzent6 2 2 2 2 3 3" xfId="3474"/>
    <cellStyle name="20 % - Akzent6 2 2 2 2 4" xfId="3475"/>
    <cellStyle name="20 % - Akzent6 2 2 2 2 5" xfId="3476"/>
    <cellStyle name="20 % - Akzent6 2 2 2 3" xfId="362"/>
    <cellStyle name="20 % - Akzent6 2 2 2 3 2" xfId="363"/>
    <cellStyle name="20 % - Akzent6 2 2 2 3 2 2" xfId="3477"/>
    <cellStyle name="20 % - Akzent6 2 2 2 3 2 3" xfId="3478"/>
    <cellStyle name="20 % - Akzent6 2 2 2 3 3" xfId="3479"/>
    <cellStyle name="20 % - Akzent6 2 2 2 3 4" xfId="3480"/>
    <cellStyle name="20 % - Akzent6 2 2 2 4" xfId="364"/>
    <cellStyle name="20 % - Akzent6 2 2 2 4 2" xfId="365"/>
    <cellStyle name="20 % - Akzent6 2 2 2 4 2 2" xfId="3481"/>
    <cellStyle name="20 % - Akzent6 2 2 2 4 2 3" xfId="3482"/>
    <cellStyle name="20 % - Akzent6 2 2 2 4 3" xfId="3483"/>
    <cellStyle name="20 % - Akzent6 2 2 2 4 4" xfId="3484"/>
    <cellStyle name="20 % - Akzent6 2 2 2 5" xfId="366"/>
    <cellStyle name="20 % - Akzent6 2 2 2 5 2" xfId="3485"/>
    <cellStyle name="20 % - Akzent6 2 2 2 5 3" xfId="3486"/>
    <cellStyle name="20 % - Akzent6 2 2 2 6" xfId="3487"/>
    <cellStyle name="20 % - Akzent6 2 2 2 7" xfId="3488"/>
    <cellStyle name="20 % - Akzent6 2 2 3" xfId="367"/>
    <cellStyle name="20 % - Akzent6 2 2 3 2" xfId="368"/>
    <cellStyle name="20 % - Akzent6 2 2 3 2 2" xfId="369"/>
    <cellStyle name="20 % - Akzent6 2 2 3 2 2 2" xfId="3489"/>
    <cellStyle name="20 % - Akzent6 2 2 3 2 2 3" xfId="3490"/>
    <cellStyle name="20 % - Akzent6 2 2 3 2 3" xfId="3491"/>
    <cellStyle name="20 % - Akzent6 2 2 3 2 4" xfId="3492"/>
    <cellStyle name="20 % - Akzent6 2 2 3 3" xfId="370"/>
    <cellStyle name="20 % - Akzent6 2 2 3 3 2" xfId="3493"/>
    <cellStyle name="20 % - Akzent6 2 2 3 3 3" xfId="3494"/>
    <cellStyle name="20 % - Akzent6 2 2 3 4" xfId="3495"/>
    <cellStyle name="20 % - Akzent6 2 2 3 5" xfId="3496"/>
    <cellStyle name="20 % - Akzent6 2 2 4" xfId="371"/>
    <cellStyle name="20 % - Akzent6 2 2 4 2" xfId="372"/>
    <cellStyle name="20 % - Akzent6 2 2 4 2 2" xfId="3497"/>
    <cellStyle name="20 % - Akzent6 2 2 4 2 3" xfId="3498"/>
    <cellStyle name="20 % - Akzent6 2 2 4 3" xfId="3499"/>
    <cellStyle name="20 % - Akzent6 2 2 4 4" xfId="3500"/>
    <cellStyle name="20 % - Akzent6 2 2 5" xfId="373"/>
    <cellStyle name="20 % - Akzent6 2 2 5 2" xfId="374"/>
    <cellStyle name="20 % - Akzent6 2 2 5 2 2" xfId="3501"/>
    <cellStyle name="20 % - Akzent6 2 2 5 2 3" xfId="3502"/>
    <cellStyle name="20 % - Akzent6 2 2 5 3" xfId="3503"/>
    <cellStyle name="20 % - Akzent6 2 2 5 4" xfId="3504"/>
    <cellStyle name="20 % - Akzent6 2 2 6" xfId="375"/>
    <cellStyle name="20 % - Akzent6 2 2 6 2" xfId="3505"/>
    <cellStyle name="20 % - Akzent6 2 2 6 3" xfId="3506"/>
    <cellStyle name="20 % - Akzent6 2 2 7" xfId="3507"/>
    <cellStyle name="20 % - Akzent6 2 2 8" xfId="3508"/>
    <cellStyle name="20 % - Akzent6 2 3" xfId="376"/>
    <cellStyle name="20 % - Akzent6 2 3 2" xfId="377"/>
    <cellStyle name="20 % - Akzent6 2 3 2 2" xfId="378"/>
    <cellStyle name="20 % - Akzent6 2 3 2 2 2" xfId="379"/>
    <cellStyle name="20 % - Akzent6 2 3 2 2 2 2" xfId="3509"/>
    <cellStyle name="20 % - Akzent6 2 3 2 2 2 3" xfId="3510"/>
    <cellStyle name="20 % - Akzent6 2 3 2 2 3" xfId="3511"/>
    <cellStyle name="20 % - Akzent6 2 3 2 2 4" xfId="3512"/>
    <cellStyle name="20 % - Akzent6 2 3 2 3" xfId="380"/>
    <cellStyle name="20 % - Akzent6 2 3 2 3 2" xfId="3513"/>
    <cellStyle name="20 % - Akzent6 2 3 2 3 3" xfId="3514"/>
    <cellStyle name="20 % - Akzent6 2 3 2 4" xfId="3515"/>
    <cellStyle name="20 % - Akzent6 2 3 2 5" xfId="3516"/>
    <cellStyle name="20 % - Akzent6 2 3 3" xfId="381"/>
    <cellStyle name="20 % - Akzent6 2 3 3 2" xfId="382"/>
    <cellStyle name="20 % - Akzent6 2 3 3 2 2" xfId="3517"/>
    <cellStyle name="20 % - Akzent6 2 3 3 2 3" xfId="3518"/>
    <cellStyle name="20 % - Akzent6 2 3 3 3" xfId="3519"/>
    <cellStyle name="20 % - Akzent6 2 3 3 4" xfId="3520"/>
    <cellStyle name="20 % - Akzent6 2 3 4" xfId="383"/>
    <cellStyle name="20 % - Akzent6 2 3 4 2" xfId="384"/>
    <cellStyle name="20 % - Akzent6 2 3 4 2 2" xfId="3521"/>
    <cellStyle name="20 % - Akzent6 2 3 4 2 3" xfId="3522"/>
    <cellStyle name="20 % - Akzent6 2 3 4 3" xfId="3523"/>
    <cellStyle name="20 % - Akzent6 2 3 4 4" xfId="3524"/>
    <cellStyle name="20 % - Akzent6 2 3 5" xfId="385"/>
    <cellStyle name="20 % - Akzent6 2 3 5 2" xfId="3525"/>
    <cellStyle name="20 % - Akzent6 2 3 5 3" xfId="3526"/>
    <cellStyle name="20 % - Akzent6 2 3 6" xfId="3527"/>
    <cellStyle name="20 % - Akzent6 2 3 7" xfId="3528"/>
    <cellStyle name="20 % - Akzent6 2 4" xfId="386"/>
    <cellStyle name="20 % - Akzent6 2 4 2" xfId="387"/>
    <cellStyle name="20 % - Akzent6 2 4 2 2" xfId="388"/>
    <cellStyle name="20 % - Akzent6 2 4 2 2 2" xfId="389"/>
    <cellStyle name="20 % - Akzent6 2 4 2 2 2 2" xfId="3529"/>
    <cellStyle name="20 % - Akzent6 2 4 2 2 2 3" xfId="3530"/>
    <cellStyle name="20 % - Akzent6 2 4 2 2 3" xfId="3531"/>
    <cellStyle name="20 % - Akzent6 2 4 2 2 4" xfId="3532"/>
    <cellStyle name="20 % - Akzent6 2 4 2 3" xfId="390"/>
    <cellStyle name="20 % - Akzent6 2 4 2 3 2" xfId="3533"/>
    <cellStyle name="20 % - Akzent6 2 4 2 3 3" xfId="3534"/>
    <cellStyle name="20 % - Akzent6 2 4 2 4" xfId="3535"/>
    <cellStyle name="20 % - Akzent6 2 4 2 5" xfId="3536"/>
    <cellStyle name="20 % - Akzent6 2 4 3" xfId="391"/>
    <cellStyle name="20 % - Akzent6 2 4 3 2" xfId="392"/>
    <cellStyle name="20 % - Akzent6 2 4 3 2 2" xfId="3537"/>
    <cellStyle name="20 % - Akzent6 2 4 3 2 3" xfId="3538"/>
    <cellStyle name="20 % - Akzent6 2 4 3 3" xfId="3539"/>
    <cellStyle name="20 % - Akzent6 2 4 3 4" xfId="3540"/>
    <cellStyle name="20 % - Akzent6 2 4 4" xfId="393"/>
    <cellStyle name="20 % - Akzent6 2 4 4 2" xfId="394"/>
    <cellStyle name="20 % - Akzent6 2 4 4 2 2" xfId="3541"/>
    <cellStyle name="20 % - Akzent6 2 4 4 2 3" xfId="3542"/>
    <cellStyle name="20 % - Akzent6 2 4 4 3" xfId="3543"/>
    <cellStyle name="20 % - Akzent6 2 4 4 4" xfId="3544"/>
    <cellStyle name="20 % - Akzent6 2 4 5" xfId="395"/>
    <cellStyle name="20 % - Akzent6 2 4 5 2" xfId="3545"/>
    <cellStyle name="20 % - Akzent6 2 4 5 3" xfId="3546"/>
    <cellStyle name="20 % - Akzent6 2 4 6" xfId="3547"/>
    <cellStyle name="20 % - Akzent6 2 4 7" xfId="3548"/>
    <cellStyle name="20 % - Akzent6 2 5" xfId="396"/>
    <cellStyle name="20 % - Akzent6 2 5 2" xfId="397"/>
    <cellStyle name="20 % - Akzent6 2 5 2 2" xfId="398"/>
    <cellStyle name="20 % - Akzent6 2 5 2 2 2" xfId="399"/>
    <cellStyle name="20 % - Akzent6 2 5 2 2 2 2" xfId="3549"/>
    <cellStyle name="20 % - Akzent6 2 5 2 2 2 3" xfId="3550"/>
    <cellStyle name="20 % - Akzent6 2 5 2 2 3" xfId="3551"/>
    <cellStyle name="20 % - Akzent6 2 5 2 2 4" xfId="3552"/>
    <cellStyle name="20 % - Akzent6 2 5 2 3" xfId="400"/>
    <cellStyle name="20 % - Akzent6 2 5 2 3 2" xfId="3553"/>
    <cellStyle name="20 % - Akzent6 2 5 2 3 3" xfId="3554"/>
    <cellStyle name="20 % - Akzent6 2 5 2 4" xfId="3555"/>
    <cellStyle name="20 % - Akzent6 2 5 2 5" xfId="3556"/>
    <cellStyle name="20 % - Akzent6 2 5 3" xfId="401"/>
    <cellStyle name="20 % - Akzent6 2 5 3 2" xfId="402"/>
    <cellStyle name="20 % - Akzent6 2 5 3 2 2" xfId="3557"/>
    <cellStyle name="20 % - Akzent6 2 5 3 2 3" xfId="3558"/>
    <cellStyle name="20 % - Akzent6 2 5 3 3" xfId="3559"/>
    <cellStyle name="20 % - Akzent6 2 5 3 4" xfId="3560"/>
    <cellStyle name="20 % - Akzent6 2 5 4" xfId="403"/>
    <cellStyle name="20 % - Akzent6 2 5 4 2" xfId="404"/>
    <cellStyle name="20 % - Akzent6 2 5 4 2 2" xfId="3561"/>
    <cellStyle name="20 % - Akzent6 2 5 4 2 3" xfId="3562"/>
    <cellStyle name="20 % - Akzent6 2 5 4 3" xfId="3563"/>
    <cellStyle name="20 % - Akzent6 2 5 4 4" xfId="3564"/>
    <cellStyle name="20 % - Akzent6 2 5 5" xfId="405"/>
    <cellStyle name="20 % - Akzent6 2 5 5 2" xfId="3565"/>
    <cellStyle name="20 % - Akzent6 2 5 5 3" xfId="3566"/>
    <cellStyle name="20 % - Akzent6 2 5 6" xfId="3567"/>
    <cellStyle name="20 % - Akzent6 2 5 7" xfId="3568"/>
    <cellStyle name="20 % - Akzent6 2 6" xfId="406"/>
    <cellStyle name="20 % - Akzent6 2 6 2" xfId="407"/>
    <cellStyle name="20 % - Akzent6 2 6 2 2" xfId="408"/>
    <cellStyle name="20 % - Akzent6 2 6 2 2 2" xfId="3569"/>
    <cellStyle name="20 % - Akzent6 2 6 2 2 3" xfId="3570"/>
    <cellStyle name="20 % - Akzent6 2 6 2 3" xfId="3571"/>
    <cellStyle name="20 % - Akzent6 2 6 2 4" xfId="3572"/>
    <cellStyle name="20 % - Akzent6 2 6 3" xfId="409"/>
    <cellStyle name="20 % - Akzent6 2 6 3 2" xfId="3573"/>
    <cellStyle name="20 % - Akzent6 2 6 3 3" xfId="3574"/>
    <cellStyle name="20 % - Akzent6 2 6 4" xfId="3575"/>
    <cellStyle name="20 % - Akzent6 2 6 5" xfId="3576"/>
    <cellStyle name="20 % - Akzent6 2 7" xfId="410"/>
    <cellStyle name="20 % - Akzent6 2 7 2" xfId="411"/>
    <cellStyle name="20 % - Akzent6 2 7 2 2" xfId="3577"/>
    <cellStyle name="20 % - Akzent6 2 7 2 3" xfId="3578"/>
    <cellStyle name="20 % - Akzent6 2 7 3" xfId="3579"/>
    <cellStyle name="20 % - Akzent6 2 7 4" xfId="3580"/>
    <cellStyle name="20 % - Akzent6 2 8" xfId="412"/>
    <cellStyle name="20 % - Akzent6 2 8 2" xfId="413"/>
    <cellStyle name="20 % - Akzent6 2 8 2 2" xfId="3581"/>
    <cellStyle name="20 % - Akzent6 2 8 2 3" xfId="3582"/>
    <cellStyle name="20 % - Akzent6 2 8 3" xfId="3583"/>
    <cellStyle name="20 % - Akzent6 2 8 4" xfId="3584"/>
    <cellStyle name="20 % - Akzent6 2 9" xfId="414"/>
    <cellStyle name="20 % - Akzent6 3" xfId="415"/>
    <cellStyle name="20 % - Akzent6 3 2" xfId="416"/>
    <cellStyle name="20 % - Akzent6 4" xfId="417"/>
    <cellStyle name="20 % - Akzent6 5" xfId="418"/>
    <cellStyle name="20 % - Akzent6 5 2" xfId="419"/>
    <cellStyle name="20 % - Akzent6 6" xfId="420"/>
    <cellStyle name="20% - Akzent1" xfId="421"/>
    <cellStyle name="20% - Akzent1 2" xfId="422"/>
    <cellStyle name="20% - Akzent1 3" xfId="1336"/>
    <cellStyle name="20% - Akzent2" xfId="423"/>
    <cellStyle name="20% - Akzent2 2" xfId="424"/>
    <cellStyle name="20% - Akzent2 3" xfId="1337"/>
    <cellStyle name="20% - Akzent3" xfId="425"/>
    <cellStyle name="20% - Akzent3 2" xfId="426"/>
    <cellStyle name="20% - Akzent3 3" xfId="1338"/>
    <cellStyle name="20% - Akzent4" xfId="427"/>
    <cellStyle name="20% - Akzent4 2" xfId="428"/>
    <cellStyle name="20% - Akzent4 3" xfId="1339"/>
    <cellStyle name="20% - Akzent5" xfId="429"/>
    <cellStyle name="20% - Akzent5 2" xfId="430"/>
    <cellStyle name="20% - Akzent5 3" xfId="1340"/>
    <cellStyle name="20% - Akzent6" xfId="431"/>
    <cellStyle name="20% - Akzent6 2" xfId="432"/>
    <cellStyle name="20% - Akzent6 3" xfId="1341"/>
    <cellStyle name="2mitP" xfId="433"/>
    <cellStyle name="2ohneP" xfId="434"/>
    <cellStyle name="3mitP" xfId="435"/>
    <cellStyle name="3mitP 2" xfId="436"/>
    <cellStyle name="3mitP 2 2" xfId="437"/>
    <cellStyle name="3ohneP" xfId="438"/>
    <cellStyle name="3ohneP 2" xfId="439"/>
    <cellStyle name="40 % - Akzent1 2" xfId="440"/>
    <cellStyle name="40 % - Akzent1 2 10" xfId="441"/>
    <cellStyle name="40 % - Akzent1 2 10 2" xfId="3585"/>
    <cellStyle name="40 % - Akzent1 2 10 3" xfId="3586"/>
    <cellStyle name="40 % - Akzent1 2 11" xfId="3587"/>
    <cellStyle name="40 % - Akzent1 2 12" xfId="3588"/>
    <cellStyle name="40 % - Akzent1 2 2" xfId="442"/>
    <cellStyle name="40 % - Akzent1 2 2 2" xfId="443"/>
    <cellStyle name="40 % - Akzent1 2 2 2 2" xfId="444"/>
    <cellStyle name="40 % - Akzent1 2 2 2 2 2" xfId="445"/>
    <cellStyle name="40 % - Akzent1 2 2 2 2 2 2" xfId="446"/>
    <cellStyle name="40 % - Akzent1 2 2 2 2 2 2 2" xfId="3589"/>
    <cellStyle name="40 % - Akzent1 2 2 2 2 2 2 3" xfId="3590"/>
    <cellStyle name="40 % - Akzent1 2 2 2 2 2 3" xfId="3591"/>
    <cellStyle name="40 % - Akzent1 2 2 2 2 2 4" xfId="3592"/>
    <cellStyle name="40 % - Akzent1 2 2 2 2 3" xfId="447"/>
    <cellStyle name="40 % - Akzent1 2 2 2 2 3 2" xfId="3593"/>
    <cellStyle name="40 % - Akzent1 2 2 2 2 3 3" xfId="3594"/>
    <cellStyle name="40 % - Akzent1 2 2 2 2 4" xfId="3595"/>
    <cellStyle name="40 % - Akzent1 2 2 2 2 5" xfId="3596"/>
    <cellStyle name="40 % - Akzent1 2 2 2 3" xfId="448"/>
    <cellStyle name="40 % - Akzent1 2 2 2 3 2" xfId="449"/>
    <cellStyle name="40 % - Akzent1 2 2 2 3 2 2" xfId="3597"/>
    <cellStyle name="40 % - Akzent1 2 2 2 3 2 3" xfId="3598"/>
    <cellStyle name="40 % - Akzent1 2 2 2 3 3" xfId="3599"/>
    <cellStyle name="40 % - Akzent1 2 2 2 3 4" xfId="3600"/>
    <cellStyle name="40 % - Akzent1 2 2 2 4" xfId="450"/>
    <cellStyle name="40 % - Akzent1 2 2 2 4 2" xfId="451"/>
    <cellStyle name="40 % - Akzent1 2 2 2 4 2 2" xfId="3601"/>
    <cellStyle name="40 % - Akzent1 2 2 2 4 2 3" xfId="3602"/>
    <cellStyle name="40 % - Akzent1 2 2 2 4 3" xfId="3603"/>
    <cellStyle name="40 % - Akzent1 2 2 2 4 4" xfId="3604"/>
    <cellStyle name="40 % - Akzent1 2 2 2 5" xfId="452"/>
    <cellStyle name="40 % - Akzent1 2 2 2 5 2" xfId="3605"/>
    <cellStyle name="40 % - Akzent1 2 2 2 5 3" xfId="3606"/>
    <cellStyle name="40 % - Akzent1 2 2 2 6" xfId="3607"/>
    <cellStyle name="40 % - Akzent1 2 2 2 7" xfId="3608"/>
    <cellStyle name="40 % - Akzent1 2 2 3" xfId="453"/>
    <cellStyle name="40 % - Akzent1 2 2 3 2" xfId="454"/>
    <cellStyle name="40 % - Akzent1 2 2 3 2 2" xfId="455"/>
    <cellStyle name="40 % - Akzent1 2 2 3 2 2 2" xfId="3609"/>
    <cellStyle name="40 % - Akzent1 2 2 3 2 2 3" xfId="3610"/>
    <cellStyle name="40 % - Akzent1 2 2 3 2 3" xfId="3611"/>
    <cellStyle name="40 % - Akzent1 2 2 3 2 4" xfId="3612"/>
    <cellStyle name="40 % - Akzent1 2 2 3 3" xfId="456"/>
    <cellStyle name="40 % - Akzent1 2 2 3 3 2" xfId="3613"/>
    <cellStyle name="40 % - Akzent1 2 2 3 3 3" xfId="3614"/>
    <cellStyle name="40 % - Akzent1 2 2 3 4" xfId="3615"/>
    <cellStyle name="40 % - Akzent1 2 2 3 5" xfId="3616"/>
    <cellStyle name="40 % - Akzent1 2 2 4" xfId="457"/>
    <cellStyle name="40 % - Akzent1 2 2 4 2" xfId="458"/>
    <cellStyle name="40 % - Akzent1 2 2 4 2 2" xfId="3617"/>
    <cellStyle name="40 % - Akzent1 2 2 4 2 3" xfId="3618"/>
    <cellStyle name="40 % - Akzent1 2 2 4 3" xfId="3619"/>
    <cellStyle name="40 % - Akzent1 2 2 4 4" xfId="3620"/>
    <cellStyle name="40 % - Akzent1 2 2 5" xfId="459"/>
    <cellStyle name="40 % - Akzent1 2 2 5 2" xfId="460"/>
    <cellStyle name="40 % - Akzent1 2 2 5 2 2" xfId="3621"/>
    <cellStyle name="40 % - Akzent1 2 2 5 2 3" xfId="3622"/>
    <cellStyle name="40 % - Akzent1 2 2 5 3" xfId="3623"/>
    <cellStyle name="40 % - Akzent1 2 2 5 4" xfId="3624"/>
    <cellStyle name="40 % - Akzent1 2 2 6" xfId="461"/>
    <cellStyle name="40 % - Akzent1 2 2 6 2" xfId="3625"/>
    <cellStyle name="40 % - Akzent1 2 2 6 3" xfId="3626"/>
    <cellStyle name="40 % - Akzent1 2 2 7" xfId="3627"/>
    <cellStyle name="40 % - Akzent1 2 2 8" xfId="3628"/>
    <cellStyle name="40 % - Akzent1 2 3" xfId="462"/>
    <cellStyle name="40 % - Akzent1 2 3 2" xfId="463"/>
    <cellStyle name="40 % - Akzent1 2 3 2 2" xfId="464"/>
    <cellStyle name="40 % - Akzent1 2 3 2 2 2" xfId="465"/>
    <cellStyle name="40 % - Akzent1 2 3 2 2 2 2" xfId="3629"/>
    <cellStyle name="40 % - Akzent1 2 3 2 2 2 3" xfId="3630"/>
    <cellStyle name="40 % - Akzent1 2 3 2 2 3" xfId="3631"/>
    <cellStyle name="40 % - Akzent1 2 3 2 2 4" xfId="3632"/>
    <cellStyle name="40 % - Akzent1 2 3 2 3" xfId="466"/>
    <cellStyle name="40 % - Akzent1 2 3 2 3 2" xfId="3633"/>
    <cellStyle name="40 % - Akzent1 2 3 2 3 3" xfId="3634"/>
    <cellStyle name="40 % - Akzent1 2 3 2 4" xfId="3635"/>
    <cellStyle name="40 % - Akzent1 2 3 2 5" xfId="3636"/>
    <cellStyle name="40 % - Akzent1 2 3 3" xfId="467"/>
    <cellStyle name="40 % - Akzent1 2 3 3 2" xfId="468"/>
    <cellStyle name="40 % - Akzent1 2 3 3 2 2" xfId="3637"/>
    <cellStyle name="40 % - Akzent1 2 3 3 2 3" xfId="3638"/>
    <cellStyle name="40 % - Akzent1 2 3 3 3" xfId="3639"/>
    <cellStyle name="40 % - Akzent1 2 3 3 4" xfId="3640"/>
    <cellStyle name="40 % - Akzent1 2 3 4" xfId="469"/>
    <cellStyle name="40 % - Akzent1 2 3 4 2" xfId="470"/>
    <cellStyle name="40 % - Akzent1 2 3 4 2 2" xfId="3641"/>
    <cellStyle name="40 % - Akzent1 2 3 4 2 3" xfId="3642"/>
    <cellStyle name="40 % - Akzent1 2 3 4 3" xfId="3643"/>
    <cellStyle name="40 % - Akzent1 2 3 4 4" xfId="3644"/>
    <cellStyle name="40 % - Akzent1 2 3 5" xfId="471"/>
    <cellStyle name="40 % - Akzent1 2 3 5 2" xfId="3645"/>
    <cellStyle name="40 % - Akzent1 2 3 5 3" xfId="3646"/>
    <cellStyle name="40 % - Akzent1 2 3 6" xfId="3647"/>
    <cellStyle name="40 % - Akzent1 2 3 7" xfId="3648"/>
    <cellStyle name="40 % - Akzent1 2 4" xfId="472"/>
    <cellStyle name="40 % - Akzent1 2 4 2" xfId="473"/>
    <cellStyle name="40 % - Akzent1 2 4 2 2" xfId="474"/>
    <cellStyle name="40 % - Akzent1 2 4 2 2 2" xfId="475"/>
    <cellStyle name="40 % - Akzent1 2 4 2 2 2 2" xfId="3649"/>
    <cellStyle name="40 % - Akzent1 2 4 2 2 2 3" xfId="3650"/>
    <cellStyle name="40 % - Akzent1 2 4 2 2 3" xfId="3651"/>
    <cellStyle name="40 % - Akzent1 2 4 2 2 4" xfId="3652"/>
    <cellStyle name="40 % - Akzent1 2 4 2 3" xfId="476"/>
    <cellStyle name="40 % - Akzent1 2 4 2 3 2" xfId="3653"/>
    <cellStyle name="40 % - Akzent1 2 4 2 3 3" xfId="3654"/>
    <cellStyle name="40 % - Akzent1 2 4 2 4" xfId="3655"/>
    <cellStyle name="40 % - Akzent1 2 4 2 5" xfId="3656"/>
    <cellStyle name="40 % - Akzent1 2 4 3" xfId="477"/>
    <cellStyle name="40 % - Akzent1 2 4 3 2" xfId="478"/>
    <cellStyle name="40 % - Akzent1 2 4 3 2 2" xfId="3657"/>
    <cellStyle name="40 % - Akzent1 2 4 3 2 3" xfId="3658"/>
    <cellStyle name="40 % - Akzent1 2 4 3 3" xfId="3659"/>
    <cellStyle name="40 % - Akzent1 2 4 3 4" xfId="3660"/>
    <cellStyle name="40 % - Akzent1 2 4 4" xfId="479"/>
    <cellStyle name="40 % - Akzent1 2 4 4 2" xfId="480"/>
    <cellStyle name="40 % - Akzent1 2 4 4 2 2" xfId="3661"/>
    <cellStyle name="40 % - Akzent1 2 4 4 2 3" xfId="3662"/>
    <cellStyle name="40 % - Akzent1 2 4 4 3" xfId="3663"/>
    <cellStyle name="40 % - Akzent1 2 4 4 4" xfId="3664"/>
    <cellStyle name="40 % - Akzent1 2 4 5" xfId="481"/>
    <cellStyle name="40 % - Akzent1 2 4 5 2" xfId="3665"/>
    <cellStyle name="40 % - Akzent1 2 4 5 3" xfId="3666"/>
    <cellStyle name="40 % - Akzent1 2 4 6" xfId="3667"/>
    <cellStyle name="40 % - Akzent1 2 4 7" xfId="3668"/>
    <cellStyle name="40 % - Akzent1 2 5" xfId="482"/>
    <cellStyle name="40 % - Akzent1 2 5 2" xfId="483"/>
    <cellStyle name="40 % - Akzent1 2 5 2 2" xfId="484"/>
    <cellStyle name="40 % - Akzent1 2 5 2 2 2" xfId="485"/>
    <cellStyle name="40 % - Akzent1 2 5 2 2 2 2" xfId="3669"/>
    <cellStyle name="40 % - Akzent1 2 5 2 2 2 3" xfId="3670"/>
    <cellStyle name="40 % - Akzent1 2 5 2 2 3" xfId="3671"/>
    <cellStyle name="40 % - Akzent1 2 5 2 2 4" xfId="3672"/>
    <cellStyle name="40 % - Akzent1 2 5 2 3" xfId="486"/>
    <cellStyle name="40 % - Akzent1 2 5 2 3 2" xfId="3673"/>
    <cellStyle name="40 % - Akzent1 2 5 2 3 3" xfId="3674"/>
    <cellStyle name="40 % - Akzent1 2 5 2 4" xfId="3675"/>
    <cellStyle name="40 % - Akzent1 2 5 2 5" xfId="3676"/>
    <cellStyle name="40 % - Akzent1 2 5 3" xfId="487"/>
    <cellStyle name="40 % - Akzent1 2 5 3 2" xfId="488"/>
    <cellStyle name="40 % - Akzent1 2 5 3 2 2" xfId="3677"/>
    <cellStyle name="40 % - Akzent1 2 5 3 2 3" xfId="3678"/>
    <cellStyle name="40 % - Akzent1 2 5 3 3" xfId="3679"/>
    <cellStyle name="40 % - Akzent1 2 5 3 4" xfId="3680"/>
    <cellStyle name="40 % - Akzent1 2 5 4" xfId="489"/>
    <cellStyle name="40 % - Akzent1 2 5 4 2" xfId="490"/>
    <cellStyle name="40 % - Akzent1 2 5 4 2 2" xfId="3681"/>
    <cellStyle name="40 % - Akzent1 2 5 4 2 3" xfId="3682"/>
    <cellStyle name="40 % - Akzent1 2 5 4 3" xfId="3683"/>
    <cellStyle name="40 % - Akzent1 2 5 4 4" xfId="3684"/>
    <cellStyle name="40 % - Akzent1 2 5 5" xfId="491"/>
    <cellStyle name="40 % - Akzent1 2 5 5 2" xfId="3685"/>
    <cellStyle name="40 % - Akzent1 2 5 5 3" xfId="3686"/>
    <cellStyle name="40 % - Akzent1 2 5 6" xfId="3687"/>
    <cellStyle name="40 % - Akzent1 2 5 7" xfId="3688"/>
    <cellStyle name="40 % - Akzent1 2 6" xfId="492"/>
    <cellStyle name="40 % - Akzent1 2 6 2" xfId="493"/>
    <cellStyle name="40 % - Akzent1 2 6 2 2" xfId="494"/>
    <cellStyle name="40 % - Akzent1 2 6 2 2 2" xfId="3689"/>
    <cellStyle name="40 % - Akzent1 2 6 2 2 3" xfId="3690"/>
    <cellStyle name="40 % - Akzent1 2 6 2 3" xfId="3691"/>
    <cellStyle name="40 % - Akzent1 2 6 2 4" xfId="3692"/>
    <cellStyle name="40 % - Akzent1 2 6 3" xfId="495"/>
    <cellStyle name="40 % - Akzent1 2 6 3 2" xfId="3693"/>
    <cellStyle name="40 % - Akzent1 2 6 3 3" xfId="3694"/>
    <cellStyle name="40 % - Akzent1 2 6 4" xfId="3695"/>
    <cellStyle name="40 % - Akzent1 2 6 5" xfId="3696"/>
    <cellStyle name="40 % - Akzent1 2 7" xfId="496"/>
    <cellStyle name="40 % - Akzent1 2 7 2" xfId="497"/>
    <cellStyle name="40 % - Akzent1 2 7 2 2" xfId="3697"/>
    <cellStyle name="40 % - Akzent1 2 7 2 3" xfId="3698"/>
    <cellStyle name="40 % - Akzent1 2 7 3" xfId="3699"/>
    <cellStyle name="40 % - Akzent1 2 7 4" xfId="3700"/>
    <cellStyle name="40 % - Akzent1 2 8" xfId="498"/>
    <cellStyle name="40 % - Akzent1 2 8 2" xfId="499"/>
    <cellStyle name="40 % - Akzent1 2 8 2 2" xfId="3701"/>
    <cellStyle name="40 % - Akzent1 2 8 2 3" xfId="3702"/>
    <cellStyle name="40 % - Akzent1 2 8 3" xfId="3703"/>
    <cellStyle name="40 % - Akzent1 2 8 4" xfId="3704"/>
    <cellStyle name="40 % - Akzent1 2 9" xfId="500"/>
    <cellStyle name="40 % - Akzent1 3" xfId="501"/>
    <cellStyle name="40 % - Akzent1 3 2" xfId="502"/>
    <cellStyle name="40 % - Akzent1 4" xfId="503"/>
    <cellStyle name="40 % - Akzent1 5" xfId="504"/>
    <cellStyle name="40 % - Akzent1 5 2" xfId="505"/>
    <cellStyle name="40 % - Akzent1 6" xfId="506"/>
    <cellStyle name="40 % - Akzent2 2" xfId="507"/>
    <cellStyle name="40 % - Akzent2 2 10" xfId="508"/>
    <cellStyle name="40 % - Akzent2 2 10 2" xfId="3705"/>
    <cellStyle name="40 % - Akzent2 2 10 3" xfId="3706"/>
    <cellStyle name="40 % - Akzent2 2 11" xfId="3707"/>
    <cellStyle name="40 % - Akzent2 2 12" xfId="3708"/>
    <cellStyle name="40 % - Akzent2 2 2" xfId="509"/>
    <cellStyle name="40 % - Akzent2 2 2 2" xfId="510"/>
    <cellStyle name="40 % - Akzent2 2 2 2 2" xfId="511"/>
    <cellStyle name="40 % - Akzent2 2 2 2 2 2" xfId="512"/>
    <cellStyle name="40 % - Akzent2 2 2 2 2 2 2" xfId="513"/>
    <cellStyle name="40 % - Akzent2 2 2 2 2 2 2 2" xfId="3709"/>
    <cellStyle name="40 % - Akzent2 2 2 2 2 2 2 3" xfId="3710"/>
    <cellStyle name="40 % - Akzent2 2 2 2 2 2 3" xfId="3711"/>
    <cellStyle name="40 % - Akzent2 2 2 2 2 2 4" xfId="3712"/>
    <cellStyle name="40 % - Akzent2 2 2 2 2 3" xfId="514"/>
    <cellStyle name="40 % - Akzent2 2 2 2 2 3 2" xfId="3713"/>
    <cellStyle name="40 % - Akzent2 2 2 2 2 3 3" xfId="3714"/>
    <cellStyle name="40 % - Akzent2 2 2 2 2 4" xfId="3715"/>
    <cellStyle name="40 % - Akzent2 2 2 2 2 5" xfId="3716"/>
    <cellStyle name="40 % - Akzent2 2 2 2 3" xfId="515"/>
    <cellStyle name="40 % - Akzent2 2 2 2 3 2" xfId="516"/>
    <cellStyle name="40 % - Akzent2 2 2 2 3 2 2" xfId="3717"/>
    <cellStyle name="40 % - Akzent2 2 2 2 3 2 3" xfId="3718"/>
    <cellStyle name="40 % - Akzent2 2 2 2 3 3" xfId="3719"/>
    <cellStyle name="40 % - Akzent2 2 2 2 3 4" xfId="3720"/>
    <cellStyle name="40 % - Akzent2 2 2 2 4" xfId="517"/>
    <cellStyle name="40 % - Akzent2 2 2 2 4 2" xfId="518"/>
    <cellStyle name="40 % - Akzent2 2 2 2 4 2 2" xfId="3721"/>
    <cellStyle name="40 % - Akzent2 2 2 2 4 2 3" xfId="3722"/>
    <cellStyle name="40 % - Akzent2 2 2 2 4 3" xfId="3723"/>
    <cellStyle name="40 % - Akzent2 2 2 2 4 4" xfId="3724"/>
    <cellStyle name="40 % - Akzent2 2 2 2 5" xfId="519"/>
    <cellStyle name="40 % - Akzent2 2 2 2 5 2" xfId="3725"/>
    <cellStyle name="40 % - Akzent2 2 2 2 5 3" xfId="3726"/>
    <cellStyle name="40 % - Akzent2 2 2 2 6" xfId="3727"/>
    <cellStyle name="40 % - Akzent2 2 2 2 7" xfId="3728"/>
    <cellStyle name="40 % - Akzent2 2 2 3" xfId="520"/>
    <cellStyle name="40 % - Akzent2 2 2 3 2" xfId="521"/>
    <cellStyle name="40 % - Akzent2 2 2 3 2 2" xfId="522"/>
    <cellStyle name="40 % - Akzent2 2 2 3 2 2 2" xfId="3729"/>
    <cellStyle name="40 % - Akzent2 2 2 3 2 2 3" xfId="3730"/>
    <cellStyle name="40 % - Akzent2 2 2 3 2 3" xfId="3731"/>
    <cellStyle name="40 % - Akzent2 2 2 3 2 4" xfId="3732"/>
    <cellStyle name="40 % - Akzent2 2 2 3 3" xfId="523"/>
    <cellStyle name="40 % - Akzent2 2 2 3 3 2" xfId="3733"/>
    <cellStyle name="40 % - Akzent2 2 2 3 3 3" xfId="3734"/>
    <cellStyle name="40 % - Akzent2 2 2 3 4" xfId="3735"/>
    <cellStyle name="40 % - Akzent2 2 2 3 5" xfId="3736"/>
    <cellStyle name="40 % - Akzent2 2 2 4" xfId="524"/>
    <cellStyle name="40 % - Akzent2 2 2 4 2" xfId="525"/>
    <cellStyle name="40 % - Akzent2 2 2 4 2 2" xfId="3737"/>
    <cellStyle name="40 % - Akzent2 2 2 4 2 3" xfId="3738"/>
    <cellStyle name="40 % - Akzent2 2 2 4 3" xfId="3739"/>
    <cellStyle name="40 % - Akzent2 2 2 4 4" xfId="3740"/>
    <cellStyle name="40 % - Akzent2 2 2 5" xfId="526"/>
    <cellStyle name="40 % - Akzent2 2 2 5 2" xfId="527"/>
    <cellStyle name="40 % - Akzent2 2 2 5 2 2" xfId="3741"/>
    <cellStyle name="40 % - Akzent2 2 2 5 2 3" xfId="3742"/>
    <cellStyle name="40 % - Akzent2 2 2 5 3" xfId="3743"/>
    <cellStyle name="40 % - Akzent2 2 2 5 4" xfId="3744"/>
    <cellStyle name="40 % - Akzent2 2 2 6" xfId="528"/>
    <cellStyle name="40 % - Akzent2 2 2 6 2" xfId="3745"/>
    <cellStyle name="40 % - Akzent2 2 2 6 3" xfId="3746"/>
    <cellStyle name="40 % - Akzent2 2 2 7" xfId="3747"/>
    <cellStyle name="40 % - Akzent2 2 2 8" xfId="3748"/>
    <cellStyle name="40 % - Akzent2 2 3" xfId="529"/>
    <cellStyle name="40 % - Akzent2 2 3 2" xfId="530"/>
    <cellStyle name="40 % - Akzent2 2 3 2 2" xfId="531"/>
    <cellStyle name="40 % - Akzent2 2 3 2 2 2" xfId="532"/>
    <cellStyle name="40 % - Akzent2 2 3 2 2 2 2" xfId="3749"/>
    <cellStyle name="40 % - Akzent2 2 3 2 2 2 3" xfId="3750"/>
    <cellStyle name="40 % - Akzent2 2 3 2 2 3" xfId="3751"/>
    <cellStyle name="40 % - Akzent2 2 3 2 2 4" xfId="3752"/>
    <cellStyle name="40 % - Akzent2 2 3 2 3" xfId="533"/>
    <cellStyle name="40 % - Akzent2 2 3 2 3 2" xfId="3753"/>
    <cellStyle name="40 % - Akzent2 2 3 2 3 3" xfId="3754"/>
    <cellStyle name="40 % - Akzent2 2 3 2 4" xfId="3755"/>
    <cellStyle name="40 % - Akzent2 2 3 2 5" xfId="3756"/>
    <cellStyle name="40 % - Akzent2 2 3 3" xfId="534"/>
    <cellStyle name="40 % - Akzent2 2 3 3 2" xfId="535"/>
    <cellStyle name="40 % - Akzent2 2 3 3 2 2" xfId="3757"/>
    <cellStyle name="40 % - Akzent2 2 3 3 2 3" xfId="3758"/>
    <cellStyle name="40 % - Akzent2 2 3 3 3" xfId="3759"/>
    <cellStyle name="40 % - Akzent2 2 3 3 4" xfId="3760"/>
    <cellStyle name="40 % - Akzent2 2 3 4" xfId="536"/>
    <cellStyle name="40 % - Akzent2 2 3 4 2" xfId="537"/>
    <cellStyle name="40 % - Akzent2 2 3 4 2 2" xfId="3761"/>
    <cellStyle name="40 % - Akzent2 2 3 4 2 3" xfId="3762"/>
    <cellStyle name="40 % - Akzent2 2 3 4 3" xfId="3763"/>
    <cellStyle name="40 % - Akzent2 2 3 4 4" xfId="3764"/>
    <cellStyle name="40 % - Akzent2 2 3 5" xfId="538"/>
    <cellStyle name="40 % - Akzent2 2 3 5 2" xfId="3765"/>
    <cellStyle name="40 % - Akzent2 2 3 5 3" xfId="3766"/>
    <cellStyle name="40 % - Akzent2 2 3 6" xfId="3767"/>
    <cellStyle name="40 % - Akzent2 2 3 7" xfId="3768"/>
    <cellStyle name="40 % - Akzent2 2 4" xfId="539"/>
    <cellStyle name="40 % - Akzent2 2 4 2" xfId="540"/>
    <cellStyle name="40 % - Akzent2 2 4 2 2" xfId="541"/>
    <cellStyle name="40 % - Akzent2 2 4 2 2 2" xfId="542"/>
    <cellStyle name="40 % - Akzent2 2 4 2 2 2 2" xfId="3769"/>
    <cellStyle name="40 % - Akzent2 2 4 2 2 2 3" xfId="3770"/>
    <cellStyle name="40 % - Akzent2 2 4 2 2 3" xfId="3771"/>
    <cellStyle name="40 % - Akzent2 2 4 2 2 4" xfId="3772"/>
    <cellStyle name="40 % - Akzent2 2 4 2 3" xfId="543"/>
    <cellStyle name="40 % - Akzent2 2 4 2 3 2" xfId="3773"/>
    <cellStyle name="40 % - Akzent2 2 4 2 3 3" xfId="3774"/>
    <cellStyle name="40 % - Akzent2 2 4 2 4" xfId="3775"/>
    <cellStyle name="40 % - Akzent2 2 4 2 5" xfId="3776"/>
    <cellStyle name="40 % - Akzent2 2 4 3" xfId="544"/>
    <cellStyle name="40 % - Akzent2 2 4 3 2" xfId="545"/>
    <cellStyle name="40 % - Akzent2 2 4 3 2 2" xfId="3777"/>
    <cellStyle name="40 % - Akzent2 2 4 3 2 3" xfId="3778"/>
    <cellStyle name="40 % - Akzent2 2 4 3 3" xfId="3779"/>
    <cellStyle name="40 % - Akzent2 2 4 3 4" xfId="3780"/>
    <cellStyle name="40 % - Akzent2 2 4 4" xfId="546"/>
    <cellStyle name="40 % - Akzent2 2 4 4 2" xfId="547"/>
    <cellStyle name="40 % - Akzent2 2 4 4 2 2" xfId="3781"/>
    <cellStyle name="40 % - Akzent2 2 4 4 2 3" xfId="3782"/>
    <cellStyle name="40 % - Akzent2 2 4 4 3" xfId="3783"/>
    <cellStyle name="40 % - Akzent2 2 4 4 4" xfId="3784"/>
    <cellStyle name="40 % - Akzent2 2 4 5" xfId="548"/>
    <cellStyle name="40 % - Akzent2 2 4 5 2" xfId="3785"/>
    <cellStyle name="40 % - Akzent2 2 4 5 3" xfId="3786"/>
    <cellStyle name="40 % - Akzent2 2 4 6" xfId="3787"/>
    <cellStyle name="40 % - Akzent2 2 4 7" xfId="3788"/>
    <cellStyle name="40 % - Akzent2 2 5" xfId="549"/>
    <cellStyle name="40 % - Akzent2 2 5 2" xfId="550"/>
    <cellStyle name="40 % - Akzent2 2 5 2 2" xfId="551"/>
    <cellStyle name="40 % - Akzent2 2 5 2 2 2" xfId="552"/>
    <cellStyle name="40 % - Akzent2 2 5 2 2 2 2" xfId="3789"/>
    <cellStyle name="40 % - Akzent2 2 5 2 2 2 3" xfId="3790"/>
    <cellStyle name="40 % - Akzent2 2 5 2 2 3" xfId="3791"/>
    <cellStyle name="40 % - Akzent2 2 5 2 2 4" xfId="3792"/>
    <cellStyle name="40 % - Akzent2 2 5 2 3" xfId="553"/>
    <cellStyle name="40 % - Akzent2 2 5 2 3 2" xfId="3793"/>
    <cellStyle name="40 % - Akzent2 2 5 2 3 3" xfId="3794"/>
    <cellStyle name="40 % - Akzent2 2 5 2 4" xfId="3795"/>
    <cellStyle name="40 % - Akzent2 2 5 2 5" xfId="3796"/>
    <cellStyle name="40 % - Akzent2 2 5 3" xfId="554"/>
    <cellStyle name="40 % - Akzent2 2 5 3 2" xfId="555"/>
    <cellStyle name="40 % - Akzent2 2 5 3 2 2" xfId="3797"/>
    <cellStyle name="40 % - Akzent2 2 5 3 2 3" xfId="3798"/>
    <cellStyle name="40 % - Akzent2 2 5 3 3" xfId="3799"/>
    <cellStyle name="40 % - Akzent2 2 5 3 4" xfId="3800"/>
    <cellStyle name="40 % - Akzent2 2 5 4" xfId="556"/>
    <cellStyle name="40 % - Akzent2 2 5 4 2" xfId="557"/>
    <cellStyle name="40 % - Akzent2 2 5 4 2 2" xfId="3801"/>
    <cellStyle name="40 % - Akzent2 2 5 4 2 3" xfId="3802"/>
    <cellStyle name="40 % - Akzent2 2 5 4 3" xfId="3803"/>
    <cellStyle name="40 % - Akzent2 2 5 4 4" xfId="3804"/>
    <cellStyle name="40 % - Akzent2 2 5 5" xfId="558"/>
    <cellStyle name="40 % - Akzent2 2 5 5 2" xfId="3805"/>
    <cellStyle name="40 % - Akzent2 2 5 5 3" xfId="3806"/>
    <cellStyle name="40 % - Akzent2 2 5 6" xfId="3807"/>
    <cellStyle name="40 % - Akzent2 2 5 7" xfId="3808"/>
    <cellStyle name="40 % - Akzent2 2 6" xfId="559"/>
    <cellStyle name="40 % - Akzent2 2 6 2" xfId="560"/>
    <cellStyle name="40 % - Akzent2 2 6 2 2" xfId="561"/>
    <cellStyle name="40 % - Akzent2 2 6 2 2 2" xfId="3809"/>
    <cellStyle name="40 % - Akzent2 2 6 2 2 3" xfId="3810"/>
    <cellStyle name="40 % - Akzent2 2 6 2 3" xfId="3811"/>
    <cellStyle name="40 % - Akzent2 2 6 2 4" xfId="3812"/>
    <cellStyle name="40 % - Akzent2 2 6 3" xfId="562"/>
    <cellStyle name="40 % - Akzent2 2 6 3 2" xfId="3813"/>
    <cellStyle name="40 % - Akzent2 2 6 3 3" xfId="3814"/>
    <cellStyle name="40 % - Akzent2 2 6 4" xfId="3815"/>
    <cellStyle name="40 % - Akzent2 2 6 5" xfId="3816"/>
    <cellStyle name="40 % - Akzent2 2 7" xfId="563"/>
    <cellStyle name="40 % - Akzent2 2 7 2" xfId="564"/>
    <cellStyle name="40 % - Akzent2 2 7 2 2" xfId="3817"/>
    <cellStyle name="40 % - Akzent2 2 7 2 3" xfId="3818"/>
    <cellStyle name="40 % - Akzent2 2 7 3" xfId="3819"/>
    <cellStyle name="40 % - Akzent2 2 7 4" xfId="3820"/>
    <cellStyle name="40 % - Akzent2 2 8" xfId="565"/>
    <cellStyle name="40 % - Akzent2 2 8 2" xfId="566"/>
    <cellStyle name="40 % - Akzent2 2 8 2 2" xfId="3821"/>
    <cellStyle name="40 % - Akzent2 2 8 2 3" xfId="3822"/>
    <cellStyle name="40 % - Akzent2 2 8 3" xfId="3823"/>
    <cellStyle name="40 % - Akzent2 2 8 4" xfId="3824"/>
    <cellStyle name="40 % - Akzent2 2 9" xfId="567"/>
    <cellStyle name="40 % - Akzent2 3" xfId="568"/>
    <cellStyle name="40 % - Akzent2 3 2" xfId="569"/>
    <cellStyle name="40 % - Akzent2 4" xfId="570"/>
    <cellStyle name="40 % - Akzent2 5" xfId="571"/>
    <cellStyle name="40 % - Akzent2 5 2" xfId="572"/>
    <cellStyle name="40 % - Akzent2 6" xfId="573"/>
    <cellStyle name="40 % - Akzent3 2" xfId="574"/>
    <cellStyle name="40 % - Akzent3 2 10" xfId="575"/>
    <cellStyle name="40 % - Akzent3 2 10 2" xfId="3825"/>
    <cellStyle name="40 % - Akzent3 2 10 3" xfId="3826"/>
    <cellStyle name="40 % - Akzent3 2 11" xfId="3827"/>
    <cellStyle name="40 % - Akzent3 2 12" xfId="3828"/>
    <cellStyle name="40 % - Akzent3 2 2" xfId="576"/>
    <cellStyle name="40 % - Akzent3 2 2 2" xfId="577"/>
    <cellStyle name="40 % - Akzent3 2 2 2 2" xfId="578"/>
    <cellStyle name="40 % - Akzent3 2 2 2 2 2" xfId="579"/>
    <cellStyle name="40 % - Akzent3 2 2 2 2 2 2" xfId="580"/>
    <cellStyle name="40 % - Akzent3 2 2 2 2 2 2 2" xfId="3829"/>
    <cellStyle name="40 % - Akzent3 2 2 2 2 2 2 3" xfId="3830"/>
    <cellStyle name="40 % - Akzent3 2 2 2 2 2 3" xfId="3831"/>
    <cellStyle name="40 % - Akzent3 2 2 2 2 2 4" xfId="3832"/>
    <cellStyle name="40 % - Akzent3 2 2 2 2 3" xfId="581"/>
    <cellStyle name="40 % - Akzent3 2 2 2 2 3 2" xfId="3833"/>
    <cellStyle name="40 % - Akzent3 2 2 2 2 3 3" xfId="3834"/>
    <cellStyle name="40 % - Akzent3 2 2 2 2 4" xfId="3835"/>
    <cellStyle name="40 % - Akzent3 2 2 2 2 5" xfId="3836"/>
    <cellStyle name="40 % - Akzent3 2 2 2 3" xfId="582"/>
    <cellStyle name="40 % - Akzent3 2 2 2 3 2" xfId="583"/>
    <cellStyle name="40 % - Akzent3 2 2 2 3 2 2" xfId="3837"/>
    <cellStyle name="40 % - Akzent3 2 2 2 3 2 3" xfId="3838"/>
    <cellStyle name="40 % - Akzent3 2 2 2 3 3" xfId="3839"/>
    <cellStyle name="40 % - Akzent3 2 2 2 3 4" xfId="3840"/>
    <cellStyle name="40 % - Akzent3 2 2 2 4" xfId="584"/>
    <cellStyle name="40 % - Akzent3 2 2 2 4 2" xfId="585"/>
    <cellStyle name="40 % - Akzent3 2 2 2 4 2 2" xfId="3841"/>
    <cellStyle name="40 % - Akzent3 2 2 2 4 2 3" xfId="3842"/>
    <cellStyle name="40 % - Akzent3 2 2 2 4 3" xfId="3843"/>
    <cellStyle name="40 % - Akzent3 2 2 2 4 4" xfId="3844"/>
    <cellStyle name="40 % - Akzent3 2 2 2 5" xfId="586"/>
    <cellStyle name="40 % - Akzent3 2 2 2 5 2" xfId="3845"/>
    <cellStyle name="40 % - Akzent3 2 2 2 5 3" xfId="3846"/>
    <cellStyle name="40 % - Akzent3 2 2 2 6" xfId="3847"/>
    <cellStyle name="40 % - Akzent3 2 2 2 7" xfId="3848"/>
    <cellStyle name="40 % - Akzent3 2 2 3" xfId="587"/>
    <cellStyle name="40 % - Akzent3 2 2 3 2" xfId="588"/>
    <cellStyle name="40 % - Akzent3 2 2 3 2 2" xfId="589"/>
    <cellStyle name="40 % - Akzent3 2 2 3 2 2 2" xfId="3849"/>
    <cellStyle name="40 % - Akzent3 2 2 3 2 2 3" xfId="3850"/>
    <cellStyle name="40 % - Akzent3 2 2 3 2 3" xfId="3851"/>
    <cellStyle name="40 % - Akzent3 2 2 3 2 4" xfId="3852"/>
    <cellStyle name="40 % - Akzent3 2 2 3 3" xfId="590"/>
    <cellStyle name="40 % - Akzent3 2 2 3 3 2" xfId="3853"/>
    <cellStyle name="40 % - Akzent3 2 2 3 3 3" xfId="3854"/>
    <cellStyle name="40 % - Akzent3 2 2 3 4" xfId="3855"/>
    <cellStyle name="40 % - Akzent3 2 2 3 5" xfId="3856"/>
    <cellStyle name="40 % - Akzent3 2 2 4" xfId="591"/>
    <cellStyle name="40 % - Akzent3 2 2 4 2" xfId="592"/>
    <cellStyle name="40 % - Akzent3 2 2 4 2 2" xfId="3857"/>
    <cellStyle name="40 % - Akzent3 2 2 4 2 3" xfId="3858"/>
    <cellStyle name="40 % - Akzent3 2 2 4 3" xfId="3859"/>
    <cellStyle name="40 % - Akzent3 2 2 4 4" xfId="3860"/>
    <cellStyle name="40 % - Akzent3 2 2 5" xfId="593"/>
    <cellStyle name="40 % - Akzent3 2 2 5 2" xfId="594"/>
    <cellStyle name="40 % - Akzent3 2 2 5 2 2" xfId="3861"/>
    <cellStyle name="40 % - Akzent3 2 2 5 2 3" xfId="3862"/>
    <cellStyle name="40 % - Akzent3 2 2 5 3" xfId="3863"/>
    <cellStyle name="40 % - Akzent3 2 2 5 4" xfId="3864"/>
    <cellStyle name="40 % - Akzent3 2 2 6" xfId="595"/>
    <cellStyle name="40 % - Akzent3 2 2 6 2" xfId="3865"/>
    <cellStyle name="40 % - Akzent3 2 2 6 3" xfId="3866"/>
    <cellStyle name="40 % - Akzent3 2 2 7" xfId="3867"/>
    <cellStyle name="40 % - Akzent3 2 2 8" xfId="3868"/>
    <cellStyle name="40 % - Akzent3 2 3" xfId="596"/>
    <cellStyle name="40 % - Akzent3 2 3 2" xfId="597"/>
    <cellStyle name="40 % - Akzent3 2 3 2 2" xfId="598"/>
    <cellStyle name="40 % - Akzent3 2 3 2 2 2" xfId="599"/>
    <cellStyle name="40 % - Akzent3 2 3 2 2 2 2" xfId="3869"/>
    <cellStyle name="40 % - Akzent3 2 3 2 2 2 3" xfId="3870"/>
    <cellStyle name="40 % - Akzent3 2 3 2 2 3" xfId="3871"/>
    <cellStyle name="40 % - Akzent3 2 3 2 2 4" xfId="3872"/>
    <cellStyle name="40 % - Akzent3 2 3 2 3" xfId="600"/>
    <cellStyle name="40 % - Akzent3 2 3 2 3 2" xfId="3873"/>
    <cellStyle name="40 % - Akzent3 2 3 2 3 3" xfId="3874"/>
    <cellStyle name="40 % - Akzent3 2 3 2 4" xfId="3875"/>
    <cellStyle name="40 % - Akzent3 2 3 2 5" xfId="3876"/>
    <cellStyle name="40 % - Akzent3 2 3 3" xfId="601"/>
    <cellStyle name="40 % - Akzent3 2 3 3 2" xfId="602"/>
    <cellStyle name="40 % - Akzent3 2 3 3 2 2" xfId="3877"/>
    <cellStyle name="40 % - Akzent3 2 3 3 2 3" xfId="3878"/>
    <cellStyle name="40 % - Akzent3 2 3 3 3" xfId="3879"/>
    <cellStyle name="40 % - Akzent3 2 3 3 4" xfId="3880"/>
    <cellStyle name="40 % - Akzent3 2 3 4" xfId="603"/>
    <cellStyle name="40 % - Akzent3 2 3 4 2" xfId="604"/>
    <cellStyle name="40 % - Akzent3 2 3 4 2 2" xfId="3881"/>
    <cellStyle name="40 % - Akzent3 2 3 4 2 3" xfId="3882"/>
    <cellStyle name="40 % - Akzent3 2 3 4 3" xfId="3883"/>
    <cellStyle name="40 % - Akzent3 2 3 4 4" xfId="3884"/>
    <cellStyle name="40 % - Akzent3 2 3 5" xfId="605"/>
    <cellStyle name="40 % - Akzent3 2 3 5 2" xfId="3885"/>
    <cellStyle name="40 % - Akzent3 2 3 5 3" xfId="3886"/>
    <cellStyle name="40 % - Akzent3 2 3 6" xfId="3887"/>
    <cellStyle name="40 % - Akzent3 2 3 7" xfId="3888"/>
    <cellStyle name="40 % - Akzent3 2 4" xfId="606"/>
    <cellStyle name="40 % - Akzent3 2 4 2" xfId="607"/>
    <cellStyle name="40 % - Akzent3 2 4 2 2" xfId="608"/>
    <cellStyle name="40 % - Akzent3 2 4 2 2 2" xfId="609"/>
    <cellStyle name="40 % - Akzent3 2 4 2 2 2 2" xfId="3889"/>
    <cellStyle name="40 % - Akzent3 2 4 2 2 2 3" xfId="3890"/>
    <cellStyle name="40 % - Akzent3 2 4 2 2 3" xfId="3891"/>
    <cellStyle name="40 % - Akzent3 2 4 2 2 4" xfId="3892"/>
    <cellStyle name="40 % - Akzent3 2 4 2 3" xfId="610"/>
    <cellStyle name="40 % - Akzent3 2 4 2 3 2" xfId="3893"/>
    <cellStyle name="40 % - Akzent3 2 4 2 3 3" xfId="3894"/>
    <cellStyle name="40 % - Akzent3 2 4 2 4" xfId="3895"/>
    <cellStyle name="40 % - Akzent3 2 4 2 5" xfId="3896"/>
    <cellStyle name="40 % - Akzent3 2 4 3" xfId="611"/>
    <cellStyle name="40 % - Akzent3 2 4 3 2" xfId="612"/>
    <cellStyle name="40 % - Akzent3 2 4 3 2 2" xfId="3897"/>
    <cellStyle name="40 % - Akzent3 2 4 3 2 3" xfId="3898"/>
    <cellStyle name="40 % - Akzent3 2 4 3 3" xfId="3899"/>
    <cellStyle name="40 % - Akzent3 2 4 3 4" xfId="3900"/>
    <cellStyle name="40 % - Akzent3 2 4 4" xfId="613"/>
    <cellStyle name="40 % - Akzent3 2 4 4 2" xfId="614"/>
    <cellStyle name="40 % - Akzent3 2 4 4 2 2" xfId="3901"/>
    <cellStyle name="40 % - Akzent3 2 4 4 2 3" xfId="3902"/>
    <cellStyle name="40 % - Akzent3 2 4 4 3" xfId="3903"/>
    <cellStyle name="40 % - Akzent3 2 4 4 4" xfId="3904"/>
    <cellStyle name="40 % - Akzent3 2 4 5" xfId="615"/>
    <cellStyle name="40 % - Akzent3 2 4 5 2" xfId="3905"/>
    <cellStyle name="40 % - Akzent3 2 4 5 3" xfId="3906"/>
    <cellStyle name="40 % - Akzent3 2 4 6" xfId="3907"/>
    <cellStyle name="40 % - Akzent3 2 4 7" xfId="3908"/>
    <cellStyle name="40 % - Akzent3 2 5" xfId="616"/>
    <cellStyle name="40 % - Akzent3 2 5 2" xfId="617"/>
    <cellStyle name="40 % - Akzent3 2 5 2 2" xfId="618"/>
    <cellStyle name="40 % - Akzent3 2 5 2 2 2" xfId="619"/>
    <cellStyle name="40 % - Akzent3 2 5 2 2 2 2" xfId="3909"/>
    <cellStyle name="40 % - Akzent3 2 5 2 2 2 3" xfId="3910"/>
    <cellStyle name="40 % - Akzent3 2 5 2 2 3" xfId="3911"/>
    <cellStyle name="40 % - Akzent3 2 5 2 2 4" xfId="3912"/>
    <cellStyle name="40 % - Akzent3 2 5 2 3" xfId="620"/>
    <cellStyle name="40 % - Akzent3 2 5 2 3 2" xfId="3913"/>
    <cellStyle name="40 % - Akzent3 2 5 2 3 3" xfId="3914"/>
    <cellStyle name="40 % - Akzent3 2 5 2 4" xfId="3915"/>
    <cellStyle name="40 % - Akzent3 2 5 2 5" xfId="3916"/>
    <cellStyle name="40 % - Akzent3 2 5 3" xfId="621"/>
    <cellStyle name="40 % - Akzent3 2 5 3 2" xfId="622"/>
    <cellStyle name="40 % - Akzent3 2 5 3 2 2" xfId="3917"/>
    <cellStyle name="40 % - Akzent3 2 5 3 2 3" xfId="3918"/>
    <cellStyle name="40 % - Akzent3 2 5 3 3" xfId="3919"/>
    <cellStyle name="40 % - Akzent3 2 5 3 4" xfId="3920"/>
    <cellStyle name="40 % - Akzent3 2 5 4" xfId="623"/>
    <cellStyle name="40 % - Akzent3 2 5 4 2" xfId="624"/>
    <cellStyle name="40 % - Akzent3 2 5 4 2 2" xfId="3921"/>
    <cellStyle name="40 % - Akzent3 2 5 4 2 3" xfId="3922"/>
    <cellStyle name="40 % - Akzent3 2 5 4 3" xfId="3923"/>
    <cellStyle name="40 % - Akzent3 2 5 4 4" xfId="3924"/>
    <cellStyle name="40 % - Akzent3 2 5 5" xfId="625"/>
    <cellStyle name="40 % - Akzent3 2 5 5 2" xfId="3925"/>
    <cellStyle name="40 % - Akzent3 2 5 5 3" xfId="3926"/>
    <cellStyle name="40 % - Akzent3 2 5 6" xfId="3927"/>
    <cellStyle name="40 % - Akzent3 2 5 7" xfId="3928"/>
    <cellStyle name="40 % - Akzent3 2 6" xfId="626"/>
    <cellStyle name="40 % - Akzent3 2 6 2" xfId="627"/>
    <cellStyle name="40 % - Akzent3 2 6 2 2" xfId="628"/>
    <cellStyle name="40 % - Akzent3 2 6 2 2 2" xfId="3929"/>
    <cellStyle name="40 % - Akzent3 2 6 2 2 3" xfId="3930"/>
    <cellStyle name="40 % - Akzent3 2 6 2 3" xfId="3931"/>
    <cellStyle name="40 % - Akzent3 2 6 2 4" xfId="3932"/>
    <cellStyle name="40 % - Akzent3 2 6 3" xfId="629"/>
    <cellStyle name="40 % - Akzent3 2 6 3 2" xfId="3933"/>
    <cellStyle name="40 % - Akzent3 2 6 3 3" xfId="3934"/>
    <cellStyle name="40 % - Akzent3 2 6 4" xfId="3935"/>
    <cellStyle name="40 % - Akzent3 2 6 5" xfId="3936"/>
    <cellStyle name="40 % - Akzent3 2 7" xfId="630"/>
    <cellStyle name="40 % - Akzent3 2 7 2" xfId="631"/>
    <cellStyle name="40 % - Akzent3 2 7 2 2" xfId="3937"/>
    <cellStyle name="40 % - Akzent3 2 7 2 3" xfId="3938"/>
    <cellStyle name="40 % - Akzent3 2 7 3" xfId="3939"/>
    <cellStyle name="40 % - Akzent3 2 7 4" xfId="3940"/>
    <cellStyle name="40 % - Akzent3 2 8" xfId="632"/>
    <cellStyle name="40 % - Akzent3 2 8 2" xfId="633"/>
    <cellStyle name="40 % - Akzent3 2 8 2 2" xfId="3941"/>
    <cellStyle name="40 % - Akzent3 2 8 2 3" xfId="3942"/>
    <cellStyle name="40 % - Akzent3 2 8 3" xfId="3943"/>
    <cellStyle name="40 % - Akzent3 2 8 4" xfId="3944"/>
    <cellStyle name="40 % - Akzent3 2 9" xfId="634"/>
    <cellStyle name="40 % - Akzent3 3" xfId="635"/>
    <cellStyle name="40 % - Akzent3 3 2" xfId="636"/>
    <cellStyle name="40 % - Akzent3 4" xfId="637"/>
    <cellStyle name="40 % - Akzent3 5" xfId="638"/>
    <cellStyle name="40 % - Akzent3 5 2" xfId="639"/>
    <cellStyle name="40 % - Akzent3 6" xfId="640"/>
    <cellStyle name="40 % - Akzent4 2" xfId="641"/>
    <cellStyle name="40 % - Akzent4 2 10" xfId="642"/>
    <cellStyle name="40 % - Akzent4 2 10 2" xfId="3945"/>
    <cellStyle name="40 % - Akzent4 2 10 3" xfId="3946"/>
    <cellStyle name="40 % - Akzent4 2 11" xfId="3947"/>
    <cellStyle name="40 % - Akzent4 2 12" xfId="3948"/>
    <cellStyle name="40 % - Akzent4 2 2" xfId="643"/>
    <cellStyle name="40 % - Akzent4 2 2 2" xfId="644"/>
    <cellStyle name="40 % - Akzent4 2 2 2 2" xfId="645"/>
    <cellStyle name="40 % - Akzent4 2 2 2 2 2" xfId="646"/>
    <cellStyle name="40 % - Akzent4 2 2 2 2 2 2" xfId="647"/>
    <cellStyle name="40 % - Akzent4 2 2 2 2 2 2 2" xfId="3949"/>
    <cellStyle name="40 % - Akzent4 2 2 2 2 2 2 3" xfId="3950"/>
    <cellStyle name="40 % - Akzent4 2 2 2 2 2 3" xfId="3951"/>
    <cellStyle name="40 % - Akzent4 2 2 2 2 2 4" xfId="3952"/>
    <cellStyle name="40 % - Akzent4 2 2 2 2 3" xfId="648"/>
    <cellStyle name="40 % - Akzent4 2 2 2 2 3 2" xfId="3953"/>
    <cellStyle name="40 % - Akzent4 2 2 2 2 3 3" xfId="3954"/>
    <cellStyle name="40 % - Akzent4 2 2 2 2 4" xfId="3955"/>
    <cellStyle name="40 % - Akzent4 2 2 2 2 5" xfId="3956"/>
    <cellStyle name="40 % - Akzent4 2 2 2 3" xfId="649"/>
    <cellStyle name="40 % - Akzent4 2 2 2 3 2" xfId="650"/>
    <cellStyle name="40 % - Akzent4 2 2 2 3 2 2" xfId="3957"/>
    <cellStyle name="40 % - Akzent4 2 2 2 3 2 3" xfId="3958"/>
    <cellStyle name="40 % - Akzent4 2 2 2 3 3" xfId="3959"/>
    <cellStyle name="40 % - Akzent4 2 2 2 3 4" xfId="3960"/>
    <cellStyle name="40 % - Akzent4 2 2 2 4" xfId="651"/>
    <cellStyle name="40 % - Akzent4 2 2 2 4 2" xfId="652"/>
    <cellStyle name="40 % - Akzent4 2 2 2 4 2 2" xfId="3961"/>
    <cellStyle name="40 % - Akzent4 2 2 2 4 2 3" xfId="3962"/>
    <cellStyle name="40 % - Akzent4 2 2 2 4 3" xfId="3963"/>
    <cellStyle name="40 % - Akzent4 2 2 2 4 4" xfId="3964"/>
    <cellStyle name="40 % - Akzent4 2 2 2 5" xfId="653"/>
    <cellStyle name="40 % - Akzent4 2 2 2 5 2" xfId="3965"/>
    <cellStyle name="40 % - Akzent4 2 2 2 5 3" xfId="3966"/>
    <cellStyle name="40 % - Akzent4 2 2 2 6" xfId="3967"/>
    <cellStyle name="40 % - Akzent4 2 2 2 7" xfId="3968"/>
    <cellStyle name="40 % - Akzent4 2 2 3" xfId="654"/>
    <cellStyle name="40 % - Akzent4 2 2 3 2" xfId="655"/>
    <cellStyle name="40 % - Akzent4 2 2 3 2 2" xfId="656"/>
    <cellStyle name="40 % - Akzent4 2 2 3 2 2 2" xfId="3969"/>
    <cellStyle name="40 % - Akzent4 2 2 3 2 2 3" xfId="3970"/>
    <cellStyle name="40 % - Akzent4 2 2 3 2 3" xfId="3971"/>
    <cellStyle name="40 % - Akzent4 2 2 3 2 4" xfId="3972"/>
    <cellStyle name="40 % - Akzent4 2 2 3 3" xfId="657"/>
    <cellStyle name="40 % - Akzent4 2 2 3 3 2" xfId="3973"/>
    <cellStyle name="40 % - Akzent4 2 2 3 3 3" xfId="3974"/>
    <cellStyle name="40 % - Akzent4 2 2 3 4" xfId="3975"/>
    <cellStyle name="40 % - Akzent4 2 2 3 5" xfId="3976"/>
    <cellStyle name="40 % - Akzent4 2 2 4" xfId="658"/>
    <cellStyle name="40 % - Akzent4 2 2 4 2" xfId="659"/>
    <cellStyle name="40 % - Akzent4 2 2 4 2 2" xfId="3977"/>
    <cellStyle name="40 % - Akzent4 2 2 4 2 3" xfId="3978"/>
    <cellStyle name="40 % - Akzent4 2 2 4 3" xfId="3979"/>
    <cellStyle name="40 % - Akzent4 2 2 4 4" xfId="3980"/>
    <cellStyle name="40 % - Akzent4 2 2 5" xfId="660"/>
    <cellStyle name="40 % - Akzent4 2 2 5 2" xfId="661"/>
    <cellStyle name="40 % - Akzent4 2 2 5 2 2" xfId="3981"/>
    <cellStyle name="40 % - Akzent4 2 2 5 2 3" xfId="3982"/>
    <cellStyle name="40 % - Akzent4 2 2 5 3" xfId="3983"/>
    <cellStyle name="40 % - Akzent4 2 2 5 4" xfId="3984"/>
    <cellStyle name="40 % - Akzent4 2 2 6" xfId="662"/>
    <cellStyle name="40 % - Akzent4 2 2 6 2" xfId="3985"/>
    <cellStyle name="40 % - Akzent4 2 2 6 3" xfId="3986"/>
    <cellStyle name="40 % - Akzent4 2 2 7" xfId="3987"/>
    <cellStyle name="40 % - Akzent4 2 2 8" xfId="3988"/>
    <cellStyle name="40 % - Akzent4 2 3" xfId="663"/>
    <cellStyle name="40 % - Akzent4 2 3 2" xfId="664"/>
    <cellStyle name="40 % - Akzent4 2 3 2 2" xfId="665"/>
    <cellStyle name="40 % - Akzent4 2 3 2 2 2" xfId="666"/>
    <cellStyle name="40 % - Akzent4 2 3 2 2 2 2" xfId="3989"/>
    <cellStyle name="40 % - Akzent4 2 3 2 2 2 3" xfId="3990"/>
    <cellStyle name="40 % - Akzent4 2 3 2 2 3" xfId="3991"/>
    <cellStyle name="40 % - Akzent4 2 3 2 2 4" xfId="3992"/>
    <cellStyle name="40 % - Akzent4 2 3 2 3" xfId="667"/>
    <cellStyle name="40 % - Akzent4 2 3 2 3 2" xfId="3993"/>
    <cellStyle name="40 % - Akzent4 2 3 2 3 3" xfId="3994"/>
    <cellStyle name="40 % - Akzent4 2 3 2 4" xfId="3995"/>
    <cellStyle name="40 % - Akzent4 2 3 2 5" xfId="3996"/>
    <cellStyle name="40 % - Akzent4 2 3 3" xfId="668"/>
    <cellStyle name="40 % - Akzent4 2 3 3 2" xfId="669"/>
    <cellStyle name="40 % - Akzent4 2 3 3 2 2" xfId="3997"/>
    <cellStyle name="40 % - Akzent4 2 3 3 2 3" xfId="3998"/>
    <cellStyle name="40 % - Akzent4 2 3 3 3" xfId="3999"/>
    <cellStyle name="40 % - Akzent4 2 3 3 4" xfId="4000"/>
    <cellStyle name="40 % - Akzent4 2 3 4" xfId="670"/>
    <cellStyle name="40 % - Akzent4 2 3 4 2" xfId="671"/>
    <cellStyle name="40 % - Akzent4 2 3 4 2 2" xfId="4001"/>
    <cellStyle name="40 % - Akzent4 2 3 4 2 3" xfId="4002"/>
    <cellStyle name="40 % - Akzent4 2 3 4 3" xfId="4003"/>
    <cellStyle name="40 % - Akzent4 2 3 4 4" xfId="4004"/>
    <cellStyle name="40 % - Akzent4 2 3 5" xfId="672"/>
    <cellStyle name="40 % - Akzent4 2 3 5 2" xfId="4005"/>
    <cellStyle name="40 % - Akzent4 2 3 5 3" xfId="4006"/>
    <cellStyle name="40 % - Akzent4 2 3 6" xfId="4007"/>
    <cellStyle name="40 % - Akzent4 2 3 7" xfId="4008"/>
    <cellStyle name="40 % - Akzent4 2 4" xfId="673"/>
    <cellStyle name="40 % - Akzent4 2 4 2" xfId="674"/>
    <cellStyle name="40 % - Akzent4 2 4 2 2" xfId="675"/>
    <cellStyle name="40 % - Akzent4 2 4 2 2 2" xfId="676"/>
    <cellStyle name="40 % - Akzent4 2 4 2 2 2 2" xfId="4009"/>
    <cellStyle name="40 % - Akzent4 2 4 2 2 2 3" xfId="4010"/>
    <cellStyle name="40 % - Akzent4 2 4 2 2 3" xfId="4011"/>
    <cellStyle name="40 % - Akzent4 2 4 2 2 4" xfId="4012"/>
    <cellStyle name="40 % - Akzent4 2 4 2 3" xfId="677"/>
    <cellStyle name="40 % - Akzent4 2 4 2 3 2" xfId="4013"/>
    <cellStyle name="40 % - Akzent4 2 4 2 3 3" xfId="4014"/>
    <cellStyle name="40 % - Akzent4 2 4 2 4" xfId="4015"/>
    <cellStyle name="40 % - Akzent4 2 4 2 5" xfId="4016"/>
    <cellStyle name="40 % - Akzent4 2 4 3" xfId="678"/>
    <cellStyle name="40 % - Akzent4 2 4 3 2" xfId="679"/>
    <cellStyle name="40 % - Akzent4 2 4 3 2 2" xfId="4017"/>
    <cellStyle name="40 % - Akzent4 2 4 3 2 3" xfId="4018"/>
    <cellStyle name="40 % - Akzent4 2 4 3 3" xfId="4019"/>
    <cellStyle name="40 % - Akzent4 2 4 3 4" xfId="4020"/>
    <cellStyle name="40 % - Akzent4 2 4 4" xfId="680"/>
    <cellStyle name="40 % - Akzent4 2 4 4 2" xfId="681"/>
    <cellStyle name="40 % - Akzent4 2 4 4 2 2" xfId="4021"/>
    <cellStyle name="40 % - Akzent4 2 4 4 2 3" xfId="4022"/>
    <cellStyle name="40 % - Akzent4 2 4 4 3" xfId="4023"/>
    <cellStyle name="40 % - Akzent4 2 4 4 4" xfId="4024"/>
    <cellStyle name="40 % - Akzent4 2 4 5" xfId="682"/>
    <cellStyle name="40 % - Akzent4 2 4 5 2" xfId="4025"/>
    <cellStyle name="40 % - Akzent4 2 4 5 3" xfId="4026"/>
    <cellStyle name="40 % - Akzent4 2 4 6" xfId="4027"/>
    <cellStyle name="40 % - Akzent4 2 4 7" xfId="4028"/>
    <cellStyle name="40 % - Akzent4 2 5" xfId="683"/>
    <cellStyle name="40 % - Akzent4 2 5 2" xfId="684"/>
    <cellStyle name="40 % - Akzent4 2 5 2 2" xfId="685"/>
    <cellStyle name="40 % - Akzent4 2 5 2 2 2" xfId="686"/>
    <cellStyle name="40 % - Akzent4 2 5 2 2 2 2" xfId="4029"/>
    <cellStyle name="40 % - Akzent4 2 5 2 2 2 3" xfId="4030"/>
    <cellStyle name="40 % - Akzent4 2 5 2 2 3" xfId="4031"/>
    <cellStyle name="40 % - Akzent4 2 5 2 2 4" xfId="4032"/>
    <cellStyle name="40 % - Akzent4 2 5 2 3" xfId="687"/>
    <cellStyle name="40 % - Akzent4 2 5 2 3 2" xfId="4033"/>
    <cellStyle name="40 % - Akzent4 2 5 2 3 3" xfId="4034"/>
    <cellStyle name="40 % - Akzent4 2 5 2 4" xfId="4035"/>
    <cellStyle name="40 % - Akzent4 2 5 2 5" xfId="4036"/>
    <cellStyle name="40 % - Akzent4 2 5 3" xfId="688"/>
    <cellStyle name="40 % - Akzent4 2 5 3 2" xfId="689"/>
    <cellStyle name="40 % - Akzent4 2 5 3 2 2" xfId="4037"/>
    <cellStyle name="40 % - Akzent4 2 5 3 2 3" xfId="4038"/>
    <cellStyle name="40 % - Akzent4 2 5 3 3" xfId="4039"/>
    <cellStyle name="40 % - Akzent4 2 5 3 4" xfId="4040"/>
    <cellStyle name="40 % - Akzent4 2 5 4" xfId="690"/>
    <cellStyle name="40 % - Akzent4 2 5 4 2" xfId="691"/>
    <cellStyle name="40 % - Akzent4 2 5 4 2 2" xfId="4041"/>
    <cellStyle name="40 % - Akzent4 2 5 4 2 3" xfId="4042"/>
    <cellStyle name="40 % - Akzent4 2 5 4 3" xfId="4043"/>
    <cellStyle name="40 % - Akzent4 2 5 4 4" xfId="4044"/>
    <cellStyle name="40 % - Akzent4 2 5 5" xfId="692"/>
    <cellStyle name="40 % - Akzent4 2 5 5 2" xfId="4045"/>
    <cellStyle name="40 % - Akzent4 2 5 5 3" xfId="4046"/>
    <cellStyle name="40 % - Akzent4 2 5 6" xfId="4047"/>
    <cellStyle name="40 % - Akzent4 2 5 7" xfId="4048"/>
    <cellStyle name="40 % - Akzent4 2 6" xfId="693"/>
    <cellStyle name="40 % - Akzent4 2 6 2" xfId="694"/>
    <cellStyle name="40 % - Akzent4 2 6 2 2" xfId="695"/>
    <cellStyle name="40 % - Akzent4 2 6 2 2 2" xfId="4049"/>
    <cellStyle name="40 % - Akzent4 2 6 2 2 3" xfId="4050"/>
    <cellStyle name="40 % - Akzent4 2 6 2 3" xfId="4051"/>
    <cellStyle name="40 % - Akzent4 2 6 2 4" xfId="4052"/>
    <cellStyle name="40 % - Akzent4 2 6 3" xfId="696"/>
    <cellStyle name="40 % - Akzent4 2 6 3 2" xfId="4053"/>
    <cellStyle name="40 % - Akzent4 2 6 3 3" xfId="4054"/>
    <cellStyle name="40 % - Akzent4 2 6 4" xfId="4055"/>
    <cellStyle name="40 % - Akzent4 2 6 5" xfId="4056"/>
    <cellStyle name="40 % - Akzent4 2 7" xfId="697"/>
    <cellStyle name="40 % - Akzent4 2 7 2" xfId="698"/>
    <cellStyle name="40 % - Akzent4 2 7 2 2" xfId="4057"/>
    <cellStyle name="40 % - Akzent4 2 7 2 3" xfId="4058"/>
    <cellStyle name="40 % - Akzent4 2 7 3" xfId="4059"/>
    <cellStyle name="40 % - Akzent4 2 7 4" xfId="4060"/>
    <cellStyle name="40 % - Akzent4 2 8" xfId="699"/>
    <cellStyle name="40 % - Akzent4 2 8 2" xfId="700"/>
    <cellStyle name="40 % - Akzent4 2 8 2 2" xfId="4061"/>
    <cellStyle name="40 % - Akzent4 2 8 2 3" xfId="4062"/>
    <cellStyle name="40 % - Akzent4 2 8 3" xfId="4063"/>
    <cellStyle name="40 % - Akzent4 2 8 4" xfId="4064"/>
    <cellStyle name="40 % - Akzent4 2 9" xfId="701"/>
    <cellStyle name="40 % - Akzent4 3" xfId="702"/>
    <cellStyle name="40 % - Akzent4 3 2" xfId="703"/>
    <cellStyle name="40 % - Akzent4 4" xfId="704"/>
    <cellStyle name="40 % - Akzent4 5" xfId="705"/>
    <cellStyle name="40 % - Akzent4 5 2" xfId="706"/>
    <cellStyle name="40 % - Akzent4 6" xfId="707"/>
    <cellStyle name="40 % - Akzent5 2" xfId="708"/>
    <cellStyle name="40 % - Akzent5 2 10" xfId="709"/>
    <cellStyle name="40 % - Akzent5 2 10 2" xfId="4065"/>
    <cellStyle name="40 % - Akzent5 2 10 3" xfId="4066"/>
    <cellStyle name="40 % - Akzent5 2 11" xfId="4067"/>
    <cellStyle name="40 % - Akzent5 2 12" xfId="4068"/>
    <cellStyle name="40 % - Akzent5 2 2" xfId="710"/>
    <cellStyle name="40 % - Akzent5 2 2 2" xfId="711"/>
    <cellStyle name="40 % - Akzent5 2 2 2 2" xfId="712"/>
    <cellStyle name="40 % - Akzent5 2 2 2 2 2" xfId="713"/>
    <cellStyle name="40 % - Akzent5 2 2 2 2 2 2" xfId="714"/>
    <cellStyle name="40 % - Akzent5 2 2 2 2 2 2 2" xfId="4069"/>
    <cellStyle name="40 % - Akzent5 2 2 2 2 2 2 3" xfId="4070"/>
    <cellStyle name="40 % - Akzent5 2 2 2 2 2 3" xfId="4071"/>
    <cellStyle name="40 % - Akzent5 2 2 2 2 2 4" xfId="4072"/>
    <cellStyle name="40 % - Akzent5 2 2 2 2 3" xfId="715"/>
    <cellStyle name="40 % - Akzent5 2 2 2 2 3 2" xfId="4073"/>
    <cellStyle name="40 % - Akzent5 2 2 2 2 3 3" xfId="4074"/>
    <cellStyle name="40 % - Akzent5 2 2 2 2 4" xfId="4075"/>
    <cellStyle name="40 % - Akzent5 2 2 2 2 5" xfId="4076"/>
    <cellStyle name="40 % - Akzent5 2 2 2 3" xfId="716"/>
    <cellStyle name="40 % - Akzent5 2 2 2 3 2" xfId="717"/>
    <cellStyle name="40 % - Akzent5 2 2 2 3 2 2" xfId="4077"/>
    <cellStyle name="40 % - Akzent5 2 2 2 3 2 3" xfId="4078"/>
    <cellStyle name="40 % - Akzent5 2 2 2 3 3" xfId="4079"/>
    <cellStyle name="40 % - Akzent5 2 2 2 3 4" xfId="4080"/>
    <cellStyle name="40 % - Akzent5 2 2 2 4" xfId="718"/>
    <cellStyle name="40 % - Akzent5 2 2 2 4 2" xfId="719"/>
    <cellStyle name="40 % - Akzent5 2 2 2 4 2 2" xfId="4081"/>
    <cellStyle name="40 % - Akzent5 2 2 2 4 2 3" xfId="4082"/>
    <cellStyle name="40 % - Akzent5 2 2 2 4 3" xfId="4083"/>
    <cellStyle name="40 % - Akzent5 2 2 2 4 4" xfId="4084"/>
    <cellStyle name="40 % - Akzent5 2 2 2 5" xfId="720"/>
    <cellStyle name="40 % - Akzent5 2 2 2 5 2" xfId="4085"/>
    <cellStyle name="40 % - Akzent5 2 2 2 5 3" xfId="4086"/>
    <cellStyle name="40 % - Akzent5 2 2 2 6" xfId="4087"/>
    <cellStyle name="40 % - Akzent5 2 2 2 7" xfId="4088"/>
    <cellStyle name="40 % - Akzent5 2 2 3" xfId="721"/>
    <cellStyle name="40 % - Akzent5 2 2 3 2" xfId="722"/>
    <cellStyle name="40 % - Akzent5 2 2 3 2 2" xfId="723"/>
    <cellStyle name="40 % - Akzent5 2 2 3 2 2 2" xfId="4089"/>
    <cellStyle name="40 % - Akzent5 2 2 3 2 2 3" xfId="4090"/>
    <cellStyle name="40 % - Akzent5 2 2 3 2 3" xfId="4091"/>
    <cellStyle name="40 % - Akzent5 2 2 3 2 4" xfId="4092"/>
    <cellStyle name="40 % - Akzent5 2 2 3 3" xfId="724"/>
    <cellStyle name="40 % - Akzent5 2 2 3 3 2" xfId="4093"/>
    <cellStyle name="40 % - Akzent5 2 2 3 3 3" xfId="4094"/>
    <cellStyle name="40 % - Akzent5 2 2 3 4" xfId="4095"/>
    <cellStyle name="40 % - Akzent5 2 2 3 5" xfId="4096"/>
    <cellStyle name="40 % - Akzent5 2 2 4" xfId="725"/>
    <cellStyle name="40 % - Akzent5 2 2 4 2" xfId="726"/>
    <cellStyle name="40 % - Akzent5 2 2 4 2 2" xfId="4097"/>
    <cellStyle name="40 % - Akzent5 2 2 4 2 3" xfId="4098"/>
    <cellStyle name="40 % - Akzent5 2 2 4 3" xfId="4099"/>
    <cellStyle name="40 % - Akzent5 2 2 4 4" xfId="4100"/>
    <cellStyle name="40 % - Akzent5 2 2 5" xfId="727"/>
    <cellStyle name="40 % - Akzent5 2 2 5 2" xfId="728"/>
    <cellStyle name="40 % - Akzent5 2 2 5 2 2" xfId="4101"/>
    <cellStyle name="40 % - Akzent5 2 2 5 2 3" xfId="4102"/>
    <cellStyle name="40 % - Akzent5 2 2 5 3" xfId="4103"/>
    <cellStyle name="40 % - Akzent5 2 2 5 4" xfId="4104"/>
    <cellStyle name="40 % - Akzent5 2 2 6" xfId="729"/>
    <cellStyle name="40 % - Akzent5 2 2 6 2" xfId="4105"/>
    <cellStyle name="40 % - Akzent5 2 2 6 3" xfId="4106"/>
    <cellStyle name="40 % - Akzent5 2 2 7" xfId="4107"/>
    <cellStyle name="40 % - Akzent5 2 2 8" xfId="4108"/>
    <cellStyle name="40 % - Akzent5 2 3" xfId="730"/>
    <cellStyle name="40 % - Akzent5 2 3 2" xfId="731"/>
    <cellStyle name="40 % - Akzent5 2 3 2 2" xfId="732"/>
    <cellStyle name="40 % - Akzent5 2 3 2 2 2" xfId="733"/>
    <cellStyle name="40 % - Akzent5 2 3 2 2 2 2" xfId="4109"/>
    <cellStyle name="40 % - Akzent5 2 3 2 2 2 3" xfId="4110"/>
    <cellStyle name="40 % - Akzent5 2 3 2 2 3" xfId="4111"/>
    <cellStyle name="40 % - Akzent5 2 3 2 2 4" xfId="4112"/>
    <cellStyle name="40 % - Akzent5 2 3 2 3" xfId="734"/>
    <cellStyle name="40 % - Akzent5 2 3 2 3 2" xfId="4113"/>
    <cellStyle name="40 % - Akzent5 2 3 2 3 3" xfId="4114"/>
    <cellStyle name="40 % - Akzent5 2 3 2 4" xfId="4115"/>
    <cellStyle name="40 % - Akzent5 2 3 2 5" xfId="4116"/>
    <cellStyle name="40 % - Akzent5 2 3 3" xfId="735"/>
    <cellStyle name="40 % - Akzent5 2 3 3 2" xfId="736"/>
    <cellStyle name="40 % - Akzent5 2 3 3 2 2" xfId="4117"/>
    <cellStyle name="40 % - Akzent5 2 3 3 2 3" xfId="4118"/>
    <cellStyle name="40 % - Akzent5 2 3 3 3" xfId="4119"/>
    <cellStyle name="40 % - Akzent5 2 3 3 4" xfId="4120"/>
    <cellStyle name="40 % - Akzent5 2 3 4" xfId="737"/>
    <cellStyle name="40 % - Akzent5 2 3 4 2" xfId="738"/>
    <cellStyle name="40 % - Akzent5 2 3 4 2 2" xfId="4121"/>
    <cellStyle name="40 % - Akzent5 2 3 4 2 3" xfId="4122"/>
    <cellStyle name="40 % - Akzent5 2 3 4 3" xfId="4123"/>
    <cellStyle name="40 % - Akzent5 2 3 4 4" xfId="4124"/>
    <cellStyle name="40 % - Akzent5 2 3 5" xfId="739"/>
    <cellStyle name="40 % - Akzent5 2 3 5 2" xfId="4125"/>
    <cellStyle name="40 % - Akzent5 2 3 5 3" xfId="4126"/>
    <cellStyle name="40 % - Akzent5 2 3 6" xfId="4127"/>
    <cellStyle name="40 % - Akzent5 2 3 7" xfId="4128"/>
    <cellStyle name="40 % - Akzent5 2 4" xfId="740"/>
    <cellStyle name="40 % - Akzent5 2 4 2" xfId="741"/>
    <cellStyle name="40 % - Akzent5 2 4 2 2" xfId="742"/>
    <cellStyle name="40 % - Akzent5 2 4 2 2 2" xfId="743"/>
    <cellStyle name="40 % - Akzent5 2 4 2 2 2 2" xfId="4129"/>
    <cellStyle name="40 % - Akzent5 2 4 2 2 2 3" xfId="4130"/>
    <cellStyle name="40 % - Akzent5 2 4 2 2 3" xfId="4131"/>
    <cellStyle name="40 % - Akzent5 2 4 2 2 4" xfId="4132"/>
    <cellStyle name="40 % - Akzent5 2 4 2 3" xfId="744"/>
    <cellStyle name="40 % - Akzent5 2 4 2 3 2" xfId="4133"/>
    <cellStyle name="40 % - Akzent5 2 4 2 3 3" xfId="4134"/>
    <cellStyle name="40 % - Akzent5 2 4 2 4" xfId="4135"/>
    <cellStyle name="40 % - Akzent5 2 4 2 5" xfId="4136"/>
    <cellStyle name="40 % - Akzent5 2 4 3" xfId="745"/>
    <cellStyle name="40 % - Akzent5 2 4 3 2" xfId="746"/>
    <cellStyle name="40 % - Akzent5 2 4 3 2 2" xfId="4137"/>
    <cellStyle name="40 % - Akzent5 2 4 3 2 3" xfId="4138"/>
    <cellStyle name="40 % - Akzent5 2 4 3 3" xfId="4139"/>
    <cellStyle name="40 % - Akzent5 2 4 3 4" xfId="4140"/>
    <cellStyle name="40 % - Akzent5 2 4 4" xfId="747"/>
    <cellStyle name="40 % - Akzent5 2 4 4 2" xfId="748"/>
    <cellStyle name="40 % - Akzent5 2 4 4 2 2" xfId="4141"/>
    <cellStyle name="40 % - Akzent5 2 4 4 2 3" xfId="4142"/>
    <cellStyle name="40 % - Akzent5 2 4 4 3" xfId="4143"/>
    <cellStyle name="40 % - Akzent5 2 4 4 4" xfId="4144"/>
    <cellStyle name="40 % - Akzent5 2 4 5" xfId="749"/>
    <cellStyle name="40 % - Akzent5 2 4 5 2" xfId="4145"/>
    <cellStyle name="40 % - Akzent5 2 4 5 3" xfId="4146"/>
    <cellStyle name="40 % - Akzent5 2 4 6" xfId="4147"/>
    <cellStyle name="40 % - Akzent5 2 4 7" xfId="4148"/>
    <cellStyle name="40 % - Akzent5 2 5" xfId="750"/>
    <cellStyle name="40 % - Akzent5 2 5 2" xfId="751"/>
    <cellStyle name="40 % - Akzent5 2 5 2 2" xfId="752"/>
    <cellStyle name="40 % - Akzent5 2 5 2 2 2" xfId="753"/>
    <cellStyle name="40 % - Akzent5 2 5 2 2 2 2" xfId="4149"/>
    <cellStyle name="40 % - Akzent5 2 5 2 2 2 3" xfId="4150"/>
    <cellStyle name="40 % - Akzent5 2 5 2 2 3" xfId="4151"/>
    <cellStyle name="40 % - Akzent5 2 5 2 2 4" xfId="4152"/>
    <cellStyle name="40 % - Akzent5 2 5 2 3" xfId="754"/>
    <cellStyle name="40 % - Akzent5 2 5 2 3 2" xfId="4153"/>
    <cellStyle name="40 % - Akzent5 2 5 2 3 3" xfId="4154"/>
    <cellStyle name="40 % - Akzent5 2 5 2 4" xfId="4155"/>
    <cellStyle name="40 % - Akzent5 2 5 2 5" xfId="4156"/>
    <cellStyle name="40 % - Akzent5 2 5 3" xfId="755"/>
    <cellStyle name="40 % - Akzent5 2 5 3 2" xfId="756"/>
    <cellStyle name="40 % - Akzent5 2 5 3 2 2" xfId="4157"/>
    <cellStyle name="40 % - Akzent5 2 5 3 2 3" xfId="4158"/>
    <cellStyle name="40 % - Akzent5 2 5 3 3" xfId="4159"/>
    <cellStyle name="40 % - Akzent5 2 5 3 4" xfId="4160"/>
    <cellStyle name="40 % - Akzent5 2 5 4" xfId="757"/>
    <cellStyle name="40 % - Akzent5 2 5 4 2" xfId="758"/>
    <cellStyle name="40 % - Akzent5 2 5 4 2 2" xfId="4161"/>
    <cellStyle name="40 % - Akzent5 2 5 4 2 3" xfId="4162"/>
    <cellStyle name="40 % - Akzent5 2 5 4 3" xfId="4163"/>
    <cellStyle name="40 % - Akzent5 2 5 4 4" xfId="4164"/>
    <cellStyle name="40 % - Akzent5 2 5 5" xfId="759"/>
    <cellStyle name="40 % - Akzent5 2 5 5 2" xfId="4165"/>
    <cellStyle name="40 % - Akzent5 2 5 5 3" xfId="4166"/>
    <cellStyle name="40 % - Akzent5 2 5 6" xfId="4167"/>
    <cellStyle name="40 % - Akzent5 2 5 7" xfId="4168"/>
    <cellStyle name="40 % - Akzent5 2 6" xfId="760"/>
    <cellStyle name="40 % - Akzent5 2 6 2" xfId="761"/>
    <cellStyle name="40 % - Akzent5 2 6 2 2" xfId="762"/>
    <cellStyle name="40 % - Akzent5 2 6 2 2 2" xfId="4169"/>
    <cellStyle name="40 % - Akzent5 2 6 2 2 3" xfId="4170"/>
    <cellStyle name="40 % - Akzent5 2 6 2 3" xfId="4171"/>
    <cellStyle name="40 % - Akzent5 2 6 2 4" xfId="4172"/>
    <cellStyle name="40 % - Akzent5 2 6 3" xfId="763"/>
    <cellStyle name="40 % - Akzent5 2 6 3 2" xfId="4173"/>
    <cellStyle name="40 % - Akzent5 2 6 3 3" xfId="4174"/>
    <cellStyle name="40 % - Akzent5 2 6 4" xfId="4175"/>
    <cellStyle name="40 % - Akzent5 2 6 5" xfId="4176"/>
    <cellStyle name="40 % - Akzent5 2 7" xfId="764"/>
    <cellStyle name="40 % - Akzent5 2 7 2" xfId="765"/>
    <cellStyle name="40 % - Akzent5 2 7 2 2" xfId="4177"/>
    <cellStyle name="40 % - Akzent5 2 7 2 3" xfId="4178"/>
    <cellStyle name="40 % - Akzent5 2 7 3" xfId="4179"/>
    <cellStyle name="40 % - Akzent5 2 7 4" xfId="4180"/>
    <cellStyle name="40 % - Akzent5 2 8" xfId="766"/>
    <cellStyle name="40 % - Akzent5 2 8 2" xfId="767"/>
    <cellStyle name="40 % - Akzent5 2 8 2 2" xfId="4181"/>
    <cellStyle name="40 % - Akzent5 2 8 2 3" xfId="4182"/>
    <cellStyle name="40 % - Akzent5 2 8 3" xfId="4183"/>
    <cellStyle name="40 % - Akzent5 2 8 4" xfId="4184"/>
    <cellStyle name="40 % - Akzent5 2 9" xfId="768"/>
    <cellStyle name="40 % - Akzent5 3" xfId="769"/>
    <cellStyle name="40 % - Akzent5 3 2" xfId="770"/>
    <cellStyle name="40 % - Akzent5 4" xfId="771"/>
    <cellStyle name="40 % - Akzent5 5" xfId="772"/>
    <cellStyle name="40 % - Akzent5 5 2" xfId="773"/>
    <cellStyle name="40 % - Akzent5 6" xfId="774"/>
    <cellStyle name="40 % - Akzent6 2" xfId="775"/>
    <cellStyle name="40 % - Akzent6 2 10" xfId="776"/>
    <cellStyle name="40 % - Akzent6 2 10 2" xfId="4185"/>
    <cellStyle name="40 % - Akzent6 2 10 3" xfId="4186"/>
    <cellStyle name="40 % - Akzent6 2 11" xfId="4187"/>
    <cellStyle name="40 % - Akzent6 2 12" xfId="4188"/>
    <cellStyle name="40 % - Akzent6 2 2" xfId="777"/>
    <cellStyle name="40 % - Akzent6 2 2 2" xfId="778"/>
    <cellStyle name="40 % - Akzent6 2 2 2 2" xfId="779"/>
    <cellStyle name="40 % - Akzent6 2 2 2 2 2" xfId="780"/>
    <cellStyle name="40 % - Akzent6 2 2 2 2 2 2" xfId="781"/>
    <cellStyle name="40 % - Akzent6 2 2 2 2 2 2 2" xfId="4189"/>
    <cellStyle name="40 % - Akzent6 2 2 2 2 2 2 3" xfId="4190"/>
    <cellStyle name="40 % - Akzent6 2 2 2 2 2 3" xfId="4191"/>
    <cellStyle name="40 % - Akzent6 2 2 2 2 2 4" xfId="4192"/>
    <cellStyle name="40 % - Akzent6 2 2 2 2 3" xfId="782"/>
    <cellStyle name="40 % - Akzent6 2 2 2 2 3 2" xfId="4193"/>
    <cellStyle name="40 % - Akzent6 2 2 2 2 3 3" xfId="4194"/>
    <cellStyle name="40 % - Akzent6 2 2 2 2 4" xfId="4195"/>
    <cellStyle name="40 % - Akzent6 2 2 2 2 5" xfId="4196"/>
    <cellStyle name="40 % - Akzent6 2 2 2 3" xfId="783"/>
    <cellStyle name="40 % - Akzent6 2 2 2 3 2" xfId="784"/>
    <cellStyle name="40 % - Akzent6 2 2 2 3 2 2" xfId="4197"/>
    <cellStyle name="40 % - Akzent6 2 2 2 3 2 3" xfId="4198"/>
    <cellStyle name="40 % - Akzent6 2 2 2 3 3" xfId="4199"/>
    <cellStyle name="40 % - Akzent6 2 2 2 3 4" xfId="4200"/>
    <cellStyle name="40 % - Akzent6 2 2 2 4" xfId="785"/>
    <cellStyle name="40 % - Akzent6 2 2 2 4 2" xfId="786"/>
    <cellStyle name="40 % - Akzent6 2 2 2 4 2 2" xfId="4201"/>
    <cellStyle name="40 % - Akzent6 2 2 2 4 2 3" xfId="4202"/>
    <cellStyle name="40 % - Akzent6 2 2 2 4 3" xfId="4203"/>
    <cellStyle name="40 % - Akzent6 2 2 2 4 4" xfId="4204"/>
    <cellStyle name="40 % - Akzent6 2 2 2 5" xfId="787"/>
    <cellStyle name="40 % - Akzent6 2 2 2 5 2" xfId="4205"/>
    <cellStyle name="40 % - Akzent6 2 2 2 5 3" xfId="4206"/>
    <cellStyle name="40 % - Akzent6 2 2 2 6" xfId="4207"/>
    <cellStyle name="40 % - Akzent6 2 2 2 7" xfId="4208"/>
    <cellStyle name="40 % - Akzent6 2 2 3" xfId="788"/>
    <cellStyle name="40 % - Akzent6 2 2 3 2" xfId="789"/>
    <cellStyle name="40 % - Akzent6 2 2 3 2 2" xfId="790"/>
    <cellStyle name="40 % - Akzent6 2 2 3 2 2 2" xfId="4209"/>
    <cellStyle name="40 % - Akzent6 2 2 3 2 2 3" xfId="4210"/>
    <cellStyle name="40 % - Akzent6 2 2 3 2 3" xfId="4211"/>
    <cellStyle name="40 % - Akzent6 2 2 3 2 4" xfId="4212"/>
    <cellStyle name="40 % - Akzent6 2 2 3 3" xfId="791"/>
    <cellStyle name="40 % - Akzent6 2 2 3 3 2" xfId="4213"/>
    <cellStyle name="40 % - Akzent6 2 2 3 3 3" xfId="4214"/>
    <cellStyle name="40 % - Akzent6 2 2 3 4" xfId="4215"/>
    <cellStyle name="40 % - Akzent6 2 2 3 5" xfId="4216"/>
    <cellStyle name="40 % - Akzent6 2 2 4" xfId="792"/>
    <cellStyle name="40 % - Akzent6 2 2 4 2" xfId="793"/>
    <cellStyle name="40 % - Akzent6 2 2 4 2 2" xfId="4217"/>
    <cellStyle name="40 % - Akzent6 2 2 4 2 3" xfId="4218"/>
    <cellStyle name="40 % - Akzent6 2 2 4 3" xfId="4219"/>
    <cellStyle name="40 % - Akzent6 2 2 4 4" xfId="4220"/>
    <cellStyle name="40 % - Akzent6 2 2 5" xfId="794"/>
    <cellStyle name="40 % - Akzent6 2 2 5 2" xfId="795"/>
    <cellStyle name="40 % - Akzent6 2 2 5 2 2" xfId="4221"/>
    <cellStyle name="40 % - Akzent6 2 2 5 2 3" xfId="4222"/>
    <cellStyle name="40 % - Akzent6 2 2 5 3" xfId="4223"/>
    <cellStyle name="40 % - Akzent6 2 2 5 4" xfId="4224"/>
    <cellStyle name="40 % - Akzent6 2 2 6" xfId="796"/>
    <cellStyle name="40 % - Akzent6 2 2 6 2" xfId="4225"/>
    <cellStyle name="40 % - Akzent6 2 2 6 3" xfId="4226"/>
    <cellStyle name="40 % - Akzent6 2 2 7" xfId="4227"/>
    <cellStyle name="40 % - Akzent6 2 2 8" xfId="4228"/>
    <cellStyle name="40 % - Akzent6 2 3" xfId="797"/>
    <cellStyle name="40 % - Akzent6 2 3 2" xfId="798"/>
    <cellStyle name="40 % - Akzent6 2 3 2 2" xfId="799"/>
    <cellStyle name="40 % - Akzent6 2 3 2 2 2" xfId="800"/>
    <cellStyle name="40 % - Akzent6 2 3 2 2 2 2" xfId="4229"/>
    <cellStyle name="40 % - Akzent6 2 3 2 2 2 3" xfId="4230"/>
    <cellStyle name="40 % - Akzent6 2 3 2 2 3" xfId="4231"/>
    <cellStyle name="40 % - Akzent6 2 3 2 2 4" xfId="4232"/>
    <cellStyle name="40 % - Akzent6 2 3 2 3" xfId="801"/>
    <cellStyle name="40 % - Akzent6 2 3 2 3 2" xfId="4233"/>
    <cellStyle name="40 % - Akzent6 2 3 2 3 3" xfId="4234"/>
    <cellStyle name="40 % - Akzent6 2 3 2 4" xfId="4235"/>
    <cellStyle name="40 % - Akzent6 2 3 2 5" xfId="4236"/>
    <cellStyle name="40 % - Akzent6 2 3 3" xfId="802"/>
    <cellStyle name="40 % - Akzent6 2 3 3 2" xfId="803"/>
    <cellStyle name="40 % - Akzent6 2 3 3 2 2" xfId="4237"/>
    <cellStyle name="40 % - Akzent6 2 3 3 2 3" xfId="4238"/>
    <cellStyle name="40 % - Akzent6 2 3 3 3" xfId="4239"/>
    <cellStyle name="40 % - Akzent6 2 3 3 4" xfId="4240"/>
    <cellStyle name="40 % - Akzent6 2 3 4" xfId="804"/>
    <cellStyle name="40 % - Akzent6 2 3 4 2" xfId="805"/>
    <cellStyle name="40 % - Akzent6 2 3 4 2 2" xfId="4241"/>
    <cellStyle name="40 % - Akzent6 2 3 4 2 3" xfId="4242"/>
    <cellStyle name="40 % - Akzent6 2 3 4 3" xfId="4243"/>
    <cellStyle name="40 % - Akzent6 2 3 4 4" xfId="4244"/>
    <cellStyle name="40 % - Akzent6 2 3 5" xfId="806"/>
    <cellStyle name="40 % - Akzent6 2 3 5 2" xfId="4245"/>
    <cellStyle name="40 % - Akzent6 2 3 5 3" xfId="4246"/>
    <cellStyle name="40 % - Akzent6 2 3 6" xfId="4247"/>
    <cellStyle name="40 % - Akzent6 2 3 7" xfId="4248"/>
    <cellStyle name="40 % - Akzent6 2 4" xfId="807"/>
    <cellStyle name="40 % - Akzent6 2 4 2" xfId="808"/>
    <cellStyle name="40 % - Akzent6 2 4 2 2" xfId="809"/>
    <cellStyle name="40 % - Akzent6 2 4 2 2 2" xfId="810"/>
    <cellStyle name="40 % - Akzent6 2 4 2 2 2 2" xfId="4249"/>
    <cellStyle name="40 % - Akzent6 2 4 2 2 2 3" xfId="4250"/>
    <cellStyle name="40 % - Akzent6 2 4 2 2 3" xfId="4251"/>
    <cellStyle name="40 % - Akzent6 2 4 2 2 4" xfId="4252"/>
    <cellStyle name="40 % - Akzent6 2 4 2 3" xfId="811"/>
    <cellStyle name="40 % - Akzent6 2 4 2 3 2" xfId="4253"/>
    <cellStyle name="40 % - Akzent6 2 4 2 3 3" xfId="4254"/>
    <cellStyle name="40 % - Akzent6 2 4 2 4" xfId="4255"/>
    <cellStyle name="40 % - Akzent6 2 4 2 5" xfId="4256"/>
    <cellStyle name="40 % - Akzent6 2 4 3" xfId="812"/>
    <cellStyle name="40 % - Akzent6 2 4 3 2" xfId="813"/>
    <cellStyle name="40 % - Akzent6 2 4 3 2 2" xfId="4257"/>
    <cellStyle name="40 % - Akzent6 2 4 3 2 3" xfId="4258"/>
    <cellStyle name="40 % - Akzent6 2 4 3 3" xfId="4259"/>
    <cellStyle name="40 % - Akzent6 2 4 3 4" xfId="4260"/>
    <cellStyle name="40 % - Akzent6 2 4 4" xfId="814"/>
    <cellStyle name="40 % - Akzent6 2 4 4 2" xfId="815"/>
    <cellStyle name="40 % - Akzent6 2 4 4 2 2" xfId="4261"/>
    <cellStyle name="40 % - Akzent6 2 4 4 2 3" xfId="4262"/>
    <cellStyle name="40 % - Akzent6 2 4 4 3" xfId="4263"/>
    <cellStyle name="40 % - Akzent6 2 4 4 4" xfId="4264"/>
    <cellStyle name="40 % - Akzent6 2 4 5" xfId="816"/>
    <cellStyle name="40 % - Akzent6 2 4 5 2" xfId="4265"/>
    <cellStyle name="40 % - Akzent6 2 4 5 3" xfId="4266"/>
    <cellStyle name="40 % - Akzent6 2 4 6" xfId="4267"/>
    <cellStyle name="40 % - Akzent6 2 4 7" xfId="4268"/>
    <cellStyle name="40 % - Akzent6 2 5" xfId="817"/>
    <cellStyle name="40 % - Akzent6 2 5 2" xfId="818"/>
    <cellStyle name="40 % - Akzent6 2 5 2 2" xfId="819"/>
    <cellStyle name="40 % - Akzent6 2 5 2 2 2" xfId="820"/>
    <cellStyle name="40 % - Akzent6 2 5 2 2 2 2" xfId="4269"/>
    <cellStyle name="40 % - Akzent6 2 5 2 2 2 3" xfId="4270"/>
    <cellStyle name="40 % - Akzent6 2 5 2 2 3" xfId="4271"/>
    <cellStyle name="40 % - Akzent6 2 5 2 2 4" xfId="4272"/>
    <cellStyle name="40 % - Akzent6 2 5 2 3" xfId="821"/>
    <cellStyle name="40 % - Akzent6 2 5 2 3 2" xfId="4273"/>
    <cellStyle name="40 % - Akzent6 2 5 2 3 3" xfId="4274"/>
    <cellStyle name="40 % - Akzent6 2 5 2 4" xfId="4275"/>
    <cellStyle name="40 % - Akzent6 2 5 2 5" xfId="4276"/>
    <cellStyle name="40 % - Akzent6 2 5 3" xfId="822"/>
    <cellStyle name="40 % - Akzent6 2 5 3 2" xfId="823"/>
    <cellStyle name="40 % - Akzent6 2 5 3 2 2" xfId="4277"/>
    <cellStyle name="40 % - Akzent6 2 5 3 2 3" xfId="4278"/>
    <cellStyle name="40 % - Akzent6 2 5 3 3" xfId="4279"/>
    <cellStyle name="40 % - Akzent6 2 5 3 4" xfId="4280"/>
    <cellStyle name="40 % - Akzent6 2 5 4" xfId="824"/>
    <cellStyle name="40 % - Akzent6 2 5 4 2" xfId="825"/>
    <cellStyle name="40 % - Akzent6 2 5 4 2 2" xfId="4281"/>
    <cellStyle name="40 % - Akzent6 2 5 4 2 3" xfId="4282"/>
    <cellStyle name="40 % - Akzent6 2 5 4 3" xfId="4283"/>
    <cellStyle name="40 % - Akzent6 2 5 4 4" xfId="4284"/>
    <cellStyle name="40 % - Akzent6 2 5 5" xfId="826"/>
    <cellStyle name="40 % - Akzent6 2 5 5 2" xfId="4285"/>
    <cellStyle name="40 % - Akzent6 2 5 5 3" xfId="4286"/>
    <cellStyle name="40 % - Akzent6 2 5 6" xfId="4287"/>
    <cellStyle name="40 % - Akzent6 2 5 7" xfId="4288"/>
    <cellStyle name="40 % - Akzent6 2 6" xfId="827"/>
    <cellStyle name="40 % - Akzent6 2 6 2" xfId="828"/>
    <cellStyle name="40 % - Akzent6 2 6 2 2" xfId="829"/>
    <cellStyle name="40 % - Akzent6 2 6 2 2 2" xfId="4289"/>
    <cellStyle name="40 % - Akzent6 2 6 2 2 3" xfId="4290"/>
    <cellStyle name="40 % - Akzent6 2 6 2 3" xfId="4291"/>
    <cellStyle name="40 % - Akzent6 2 6 2 4" xfId="4292"/>
    <cellStyle name="40 % - Akzent6 2 6 3" xfId="830"/>
    <cellStyle name="40 % - Akzent6 2 6 3 2" xfId="4293"/>
    <cellStyle name="40 % - Akzent6 2 6 3 3" xfId="4294"/>
    <cellStyle name="40 % - Akzent6 2 6 4" xfId="4295"/>
    <cellStyle name="40 % - Akzent6 2 6 5" xfId="4296"/>
    <cellStyle name="40 % - Akzent6 2 7" xfId="831"/>
    <cellStyle name="40 % - Akzent6 2 7 2" xfId="832"/>
    <cellStyle name="40 % - Akzent6 2 7 2 2" xfId="4297"/>
    <cellStyle name="40 % - Akzent6 2 7 2 3" xfId="4298"/>
    <cellStyle name="40 % - Akzent6 2 7 3" xfId="4299"/>
    <cellStyle name="40 % - Akzent6 2 7 4" xfId="4300"/>
    <cellStyle name="40 % - Akzent6 2 8" xfId="833"/>
    <cellStyle name="40 % - Akzent6 2 8 2" xfId="834"/>
    <cellStyle name="40 % - Akzent6 2 8 2 2" xfId="4301"/>
    <cellStyle name="40 % - Akzent6 2 8 2 3" xfId="4302"/>
    <cellStyle name="40 % - Akzent6 2 8 3" xfId="4303"/>
    <cellStyle name="40 % - Akzent6 2 8 4" xfId="4304"/>
    <cellStyle name="40 % - Akzent6 2 9" xfId="835"/>
    <cellStyle name="40 % - Akzent6 3" xfId="836"/>
    <cellStyle name="40 % - Akzent6 3 2" xfId="837"/>
    <cellStyle name="40 % - Akzent6 4" xfId="838"/>
    <cellStyle name="40 % - Akzent6 5" xfId="839"/>
    <cellStyle name="40 % - Akzent6 5 2" xfId="840"/>
    <cellStyle name="40 % - Akzent6 6" xfId="841"/>
    <cellStyle name="40% - Akzent1" xfId="842"/>
    <cellStyle name="40% - Akzent1 2" xfId="843"/>
    <cellStyle name="40% - Akzent1 3" xfId="1342"/>
    <cellStyle name="40% - Akzent2" xfId="844"/>
    <cellStyle name="40% - Akzent2 2" xfId="845"/>
    <cellStyle name="40% - Akzent2 3" xfId="1343"/>
    <cellStyle name="40% - Akzent3" xfId="846"/>
    <cellStyle name="40% - Akzent3 2" xfId="847"/>
    <cellStyle name="40% - Akzent3 3" xfId="1344"/>
    <cellStyle name="40% - Akzent4" xfId="848"/>
    <cellStyle name="40% - Akzent4 2" xfId="849"/>
    <cellStyle name="40% - Akzent4 3" xfId="1345"/>
    <cellStyle name="40% - Akzent5" xfId="850"/>
    <cellStyle name="40% - Akzent5 2" xfId="851"/>
    <cellStyle name="40% - Akzent5 3" xfId="1346"/>
    <cellStyle name="40% - Akzent6" xfId="852"/>
    <cellStyle name="40% - Akzent6 2" xfId="853"/>
    <cellStyle name="40% - Akzent6 3" xfId="1347"/>
    <cellStyle name="4mitP" xfId="854"/>
    <cellStyle name="4mitP 2" xfId="855"/>
    <cellStyle name="4ohneP" xfId="856"/>
    <cellStyle name="60 % - Akzent1 2" xfId="857"/>
    <cellStyle name="60 % - Akzent1 2 2" xfId="858"/>
    <cellStyle name="60 % - Akzent1 3" xfId="859"/>
    <cellStyle name="60 % - Akzent1 3 2" xfId="860"/>
    <cellStyle name="60 % - Akzent1 4" xfId="861"/>
    <cellStyle name="60 % - Akzent1 5" xfId="862"/>
    <cellStyle name="60 % - Akzent1 5 2" xfId="863"/>
    <cellStyle name="60 % - Akzent1 6" xfId="864"/>
    <cellStyle name="60 % - Akzent2 2" xfId="865"/>
    <cellStyle name="60 % - Akzent2 2 2" xfId="866"/>
    <cellStyle name="60 % - Akzent2 3" xfId="867"/>
    <cellStyle name="60 % - Akzent2 3 2" xfId="868"/>
    <cellStyle name="60 % - Akzent2 4" xfId="869"/>
    <cellStyle name="60 % - Akzent2 5" xfId="870"/>
    <cellStyle name="60 % - Akzent2 5 2" xfId="871"/>
    <cellStyle name="60 % - Akzent2 6" xfId="872"/>
    <cellStyle name="60 % - Akzent3 2" xfId="873"/>
    <cellStyle name="60 % - Akzent3 2 2" xfId="874"/>
    <cellStyle name="60 % - Akzent3 3" xfId="875"/>
    <cellStyle name="60 % - Akzent3 3 2" xfId="876"/>
    <cellStyle name="60 % - Akzent3 4" xfId="877"/>
    <cellStyle name="60 % - Akzent3 5" xfId="878"/>
    <cellStyle name="60 % - Akzent3 5 2" xfId="879"/>
    <cellStyle name="60 % - Akzent3 6" xfId="880"/>
    <cellStyle name="60 % - Akzent4 2" xfId="881"/>
    <cellStyle name="60 % - Akzent4 2 2" xfId="882"/>
    <cellStyle name="60 % - Akzent4 3" xfId="883"/>
    <cellStyle name="60 % - Akzent4 3 2" xfId="884"/>
    <cellStyle name="60 % - Akzent4 4" xfId="885"/>
    <cellStyle name="60 % - Akzent4 5" xfId="886"/>
    <cellStyle name="60 % - Akzent4 5 2" xfId="887"/>
    <cellStyle name="60 % - Akzent4 6" xfId="888"/>
    <cellStyle name="60 % - Akzent5 2" xfId="889"/>
    <cellStyle name="60 % - Akzent5 2 2" xfId="890"/>
    <cellStyle name="60 % - Akzent5 3" xfId="891"/>
    <cellStyle name="60 % - Akzent5 3 2" xfId="892"/>
    <cellStyle name="60 % - Akzent5 4" xfId="893"/>
    <cellStyle name="60 % - Akzent5 5" xfId="894"/>
    <cellStyle name="60 % - Akzent5 5 2" xfId="895"/>
    <cellStyle name="60 % - Akzent5 6" xfId="896"/>
    <cellStyle name="60 % - Akzent6 2" xfId="897"/>
    <cellStyle name="60 % - Akzent6 2 2" xfId="898"/>
    <cellStyle name="60 % - Akzent6 3" xfId="899"/>
    <cellStyle name="60 % - Akzent6 3 2" xfId="900"/>
    <cellStyle name="60 % - Akzent6 4" xfId="901"/>
    <cellStyle name="60 % - Akzent6 5" xfId="902"/>
    <cellStyle name="60 % - Akzent6 5 2" xfId="903"/>
    <cellStyle name="60 % - Akzent6 6" xfId="904"/>
    <cellStyle name="60% - Akzent1" xfId="905"/>
    <cellStyle name="60% - Akzent1 2" xfId="906"/>
    <cellStyle name="60% - Akzent1 3" xfId="1348"/>
    <cellStyle name="60% - Akzent2" xfId="907"/>
    <cellStyle name="60% - Akzent2 2" xfId="908"/>
    <cellStyle name="60% - Akzent2 3" xfId="1349"/>
    <cellStyle name="60% - Akzent3" xfId="909"/>
    <cellStyle name="60% - Akzent3 2" xfId="910"/>
    <cellStyle name="60% - Akzent3 3" xfId="1350"/>
    <cellStyle name="60% - Akzent4" xfId="911"/>
    <cellStyle name="60% - Akzent4 2" xfId="912"/>
    <cellStyle name="60% - Akzent4 3" xfId="1351"/>
    <cellStyle name="60% - Akzent5" xfId="913"/>
    <cellStyle name="60% - Akzent5 2" xfId="914"/>
    <cellStyle name="60% - Akzent5 3" xfId="1352"/>
    <cellStyle name="60% - Akzent6" xfId="915"/>
    <cellStyle name="60% - Akzent6 2" xfId="916"/>
    <cellStyle name="60% - Akzent6 3" xfId="1353"/>
    <cellStyle name="6mitP" xfId="917"/>
    <cellStyle name="6mitP 2" xfId="918"/>
    <cellStyle name="6mitP 2 2" xfId="919"/>
    <cellStyle name="6ohneP" xfId="920"/>
    <cellStyle name="6ohneP 2" xfId="921"/>
    <cellStyle name="6ohneP 2 2" xfId="922"/>
    <cellStyle name="7mitP" xfId="923"/>
    <cellStyle name="7mitP 2" xfId="924"/>
    <cellStyle name="7mitP 2 2" xfId="925"/>
    <cellStyle name="9mitP" xfId="926"/>
    <cellStyle name="9mitP 2" xfId="927"/>
    <cellStyle name="9mitP 2 2" xfId="928"/>
    <cellStyle name="9ohneP" xfId="929"/>
    <cellStyle name="9ohneP 2" xfId="930"/>
    <cellStyle name="9ohneP 2 2" xfId="931"/>
    <cellStyle name="Akzent1 2" xfId="932"/>
    <cellStyle name="Akzent1 2 2" xfId="933"/>
    <cellStyle name="Akzent1 2 3" xfId="934"/>
    <cellStyle name="Akzent1 3" xfId="935"/>
    <cellStyle name="Akzent1 3 2" xfId="936"/>
    <cellStyle name="Akzent1 4" xfId="937"/>
    <cellStyle name="Akzent1 4 2" xfId="938"/>
    <cellStyle name="Akzent1 5" xfId="939"/>
    <cellStyle name="Akzent1 6" xfId="940"/>
    <cellStyle name="Akzent2 2" xfId="941"/>
    <cellStyle name="Akzent2 2 2" xfId="942"/>
    <cellStyle name="Akzent2 2 3" xfId="943"/>
    <cellStyle name="Akzent2 3" xfId="944"/>
    <cellStyle name="Akzent2 3 2" xfId="945"/>
    <cellStyle name="Akzent2 4" xfId="946"/>
    <cellStyle name="Akzent2 4 2" xfId="947"/>
    <cellStyle name="Akzent2 5" xfId="948"/>
    <cellStyle name="Akzent2 6" xfId="949"/>
    <cellStyle name="Akzent3 2" xfId="950"/>
    <cellStyle name="Akzent3 2 2" xfId="951"/>
    <cellStyle name="Akzent3 2 3" xfId="952"/>
    <cellStyle name="Akzent3 3" xfId="953"/>
    <cellStyle name="Akzent3 3 2" xfId="954"/>
    <cellStyle name="Akzent3 4" xfId="955"/>
    <cellStyle name="Akzent3 4 2" xfId="956"/>
    <cellStyle name="Akzent3 5" xfId="957"/>
    <cellStyle name="Akzent3 6" xfId="958"/>
    <cellStyle name="Akzent4 2" xfId="959"/>
    <cellStyle name="Akzent4 2 2" xfId="960"/>
    <cellStyle name="Akzent4 2 3" xfId="961"/>
    <cellStyle name="Akzent4 3" xfId="962"/>
    <cellStyle name="Akzent4 3 2" xfId="963"/>
    <cellStyle name="Akzent4 4" xfId="964"/>
    <cellStyle name="Akzent4 4 2" xfId="965"/>
    <cellStyle name="Akzent4 5" xfId="966"/>
    <cellStyle name="Akzent4 6" xfId="967"/>
    <cellStyle name="Akzent5 2" xfId="968"/>
    <cellStyle name="Akzent5 2 2" xfId="969"/>
    <cellStyle name="Akzent5 2 3" xfId="970"/>
    <cellStyle name="Akzent5 3" xfId="971"/>
    <cellStyle name="Akzent5 3 2" xfId="972"/>
    <cellStyle name="Akzent5 4" xfId="973"/>
    <cellStyle name="Akzent5 4 2" xfId="974"/>
    <cellStyle name="Akzent5 5" xfId="975"/>
    <cellStyle name="Akzent5 6" xfId="976"/>
    <cellStyle name="Akzent6 2" xfId="977"/>
    <cellStyle name="Akzent6 2 2" xfId="978"/>
    <cellStyle name="Akzent6 2 3" xfId="979"/>
    <cellStyle name="Akzent6 3" xfId="980"/>
    <cellStyle name="Akzent6 3 2" xfId="981"/>
    <cellStyle name="Akzent6 4" xfId="982"/>
    <cellStyle name="Akzent6 4 2" xfId="983"/>
    <cellStyle name="Akzent6 5" xfId="984"/>
    <cellStyle name="Akzent6 6" xfId="985"/>
    <cellStyle name="Ausgabe 2" xfId="986"/>
    <cellStyle name="Ausgabe 2 2" xfId="987"/>
    <cellStyle name="Ausgabe 2 3" xfId="988"/>
    <cellStyle name="Ausgabe 3" xfId="989"/>
    <cellStyle name="Ausgabe 3 2" xfId="990"/>
    <cellStyle name="Ausgabe 4" xfId="991"/>
    <cellStyle name="Ausgabe 4 2" xfId="992"/>
    <cellStyle name="Ausgabe 5" xfId="993"/>
    <cellStyle name="Ausgabe 6" xfId="994"/>
    <cellStyle name="BasisDreiNK" xfId="1354"/>
    <cellStyle name="BasisDreiNK 2" xfId="1355"/>
    <cellStyle name="BasisEineNK" xfId="995"/>
    <cellStyle name="BasisEineNK 2" xfId="996"/>
    <cellStyle name="BasisOhneNK" xfId="997"/>
    <cellStyle name="BasisStandard" xfId="1356"/>
    <cellStyle name="BasisStandard 2" xfId="1357"/>
    <cellStyle name="BasisZweiNK" xfId="1358"/>
    <cellStyle name="BasisZweiNK 2" xfId="1359"/>
    <cellStyle name="Berechnung 2" xfId="998"/>
    <cellStyle name="Berechnung 2 2" xfId="999"/>
    <cellStyle name="Berechnung 2 3" xfId="1000"/>
    <cellStyle name="Berechnung 3" xfId="1001"/>
    <cellStyle name="Berechnung 3 2" xfId="1002"/>
    <cellStyle name="Berechnung 4" xfId="1003"/>
    <cellStyle name="Berechnung 4 2" xfId="1004"/>
    <cellStyle name="Berechnung 5" xfId="1005"/>
    <cellStyle name="Berechnung 6" xfId="1006"/>
    <cellStyle name="Eingabe 2" xfId="1007"/>
    <cellStyle name="Eingabe 2 2" xfId="1008"/>
    <cellStyle name="Eingabe 2 3" xfId="1009"/>
    <cellStyle name="Eingabe 3" xfId="1010"/>
    <cellStyle name="Eingabe 3 2" xfId="1011"/>
    <cellStyle name="Eingabe 4" xfId="1012"/>
    <cellStyle name="Eingabe 4 2" xfId="1013"/>
    <cellStyle name="Eingabe 5" xfId="1014"/>
    <cellStyle name="Eingabe 6" xfId="1015"/>
    <cellStyle name="Ergebnis 2" xfId="1016"/>
    <cellStyle name="Ergebnis 2 2" xfId="1017"/>
    <cellStyle name="Ergebnis 2 3" xfId="1018"/>
    <cellStyle name="Ergebnis 3" xfId="1019"/>
    <cellStyle name="Ergebnis 3 2" xfId="1020"/>
    <cellStyle name="Ergebnis 4" xfId="1021"/>
    <cellStyle name="Ergebnis 4 2" xfId="1022"/>
    <cellStyle name="Ergebnis 5" xfId="1023"/>
    <cellStyle name="Ergebnis 6" xfId="1024"/>
    <cellStyle name="Erklärender Text 2" xfId="1025"/>
    <cellStyle name="Erklärender Text 2 2" xfId="1026"/>
    <cellStyle name="Erklärender Text 2 3" xfId="1027"/>
    <cellStyle name="Erklärender Text 3" xfId="1028"/>
    <cellStyle name="Erklärender Text 3 2" xfId="1029"/>
    <cellStyle name="Erklärender Text 4" xfId="1030"/>
    <cellStyle name="Erklärender Text 4 2" xfId="1031"/>
    <cellStyle name="Erklärender Text 5" xfId="1032"/>
    <cellStyle name="Erklärender Text 6" xfId="1033"/>
    <cellStyle name="Euro" xfId="1034"/>
    <cellStyle name="Euro 2" xfId="1035"/>
    <cellStyle name="Euro 2 2" xfId="1036"/>
    <cellStyle name="Euro 2 2 2" xfId="2859"/>
    <cellStyle name="Euro 2 3" xfId="1037"/>
    <cellStyle name="Euro 2 3 2" xfId="2860"/>
    <cellStyle name="Euro 2 4" xfId="2858"/>
    <cellStyle name="Euro 3" xfId="1038"/>
    <cellStyle name="Euro 3 2" xfId="1039"/>
    <cellStyle name="Euro 3 2 2" xfId="2862"/>
    <cellStyle name="Euro 3 3" xfId="2861"/>
    <cellStyle name="Euro 4" xfId="1040"/>
    <cellStyle name="Euro 4 2" xfId="2863"/>
    <cellStyle name="Euro 5" xfId="2857"/>
    <cellStyle name="Euro_BA_WZ" xfId="1041"/>
    <cellStyle name="Fuss" xfId="1042"/>
    <cellStyle name="Fuss 2" xfId="1043"/>
    <cellStyle name="Fuss 2 2" xfId="1360"/>
    <cellStyle name="Gut 2" xfId="1044"/>
    <cellStyle name="Gut 2 2" xfId="1045"/>
    <cellStyle name="Gut 2 3" xfId="1046"/>
    <cellStyle name="Gut 3" xfId="1047"/>
    <cellStyle name="Gut 3 2" xfId="1048"/>
    <cellStyle name="Gut 4" xfId="1049"/>
    <cellStyle name="Gut 4 2" xfId="1050"/>
    <cellStyle name="Gut 5" xfId="1051"/>
    <cellStyle name="Gut 6" xfId="1052"/>
    <cellStyle name="Haupttitel" xfId="1053"/>
    <cellStyle name="Haupttitel 2" xfId="1054"/>
    <cellStyle name="Hyperlink 2" xfId="1055"/>
    <cellStyle name="Hyperlink 2 2" xfId="1056"/>
    <cellStyle name="Hyperlink 2 2 2" xfId="1057"/>
    <cellStyle name="Hyperlink 2 3" xfId="1058"/>
    <cellStyle name="Hyperlink 2 3 2" xfId="1059"/>
    <cellStyle name="Hyperlink 2 4" xfId="1060"/>
    <cellStyle name="Hyperlink 2 5" xfId="1061"/>
    <cellStyle name="Hyperlink 3" xfId="1062"/>
    <cellStyle name="Hyperlink 3 2" xfId="1063"/>
    <cellStyle name="Hyperlink 3 3" xfId="1064"/>
    <cellStyle name="Hyperlink 4" xfId="1065"/>
    <cellStyle name="Hyperlink 5" xfId="1066"/>
    <cellStyle name="Hyperlink 6" xfId="1361"/>
    <cellStyle name="Hyperlink_1_1_Gesundheitsschutz_Berechnungen" xfId="4305"/>
    <cellStyle name="InhaltNormal" xfId="1362"/>
    <cellStyle name="InhaltNormal 2" xfId="1363"/>
    <cellStyle name="Jahr" xfId="1364"/>
    <cellStyle name="Jahr 2" xfId="1365"/>
    <cellStyle name="Komma 10" xfId="1366"/>
    <cellStyle name="Komma 11" xfId="1367"/>
    <cellStyle name="Komma 12" xfId="1368"/>
    <cellStyle name="Komma 13" xfId="1369"/>
    <cellStyle name="Komma 14" xfId="1370"/>
    <cellStyle name="Komma 15" xfId="1371"/>
    <cellStyle name="Komma 2" xfId="2"/>
    <cellStyle name="Komma 2 2" xfId="1067"/>
    <cellStyle name="Komma 2 3" xfId="1068"/>
    <cellStyle name="Komma 3" xfId="1069"/>
    <cellStyle name="Komma 3 2" xfId="1372"/>
    <cellStyle name="Komma 3 3" xfId="2864"/>
    <cellStyle name="Komma 4" xfId="1070"/>
    <cellStyle name="Komma 5" xfId="1373"/>
    <cellStyle name="Komma 5 2" xfId="1374"/>
    <cellStyle name="Komma 5 3" xfId="4306"/>
    <cellStyle name="Komma 6" xfId="1375"/>
    <cellStyle name="Komma 6 2" xfId="1376"/>
    <cellStyle name="Komma 7" xfId="1377"/>
    <cellStyle name="Komma 8" xfId="1378"/>
    <cellStyle name="Komma 9" xfId="1379"/>
    <cellStyle name="Komma 9 2" xfId="1380"/>
    <cellStyle name="LinkGemVeroeff" xfId="1381"/>
    <cellStyle name="LinkGemVeroeffFett" xfId="1382"/>
    <cellStyle name="Messziffer" xfId="1383"/>
    <cellStyle name="Messziffer 2" xfId="1384"/>
    <cellStyle name="MesszifferD" xfId="1385"/>
    <cellStyle name="MesszifferD 2" xfId="1386"/>
    <cellStyle name="mitP" xfId="1071"/>
    <cellStyle name="Neutral 2" xfId="1072"/>
    <cellStyle name="Neutral 2 2" xfId="1073"/>
    <cellStyle name="Neutral 2 3" xfId="1074"/>
    <cellStyle name="Neutral 3" xfId="1075"/>
    <cellStyle name="Neutral 3 2" xfId="1076"/>
    <cellStyle name="Neutral 4" xfId="1077"/>
    <cellStyle name="Neutral 4 2" xfId="1078"/>
    <cellStyle name="Neutral 5" xfId="1079"/>
    <cellStyle name="Neutral 6" xfId="1080"/>
    <cellStyle name="nf2" xfId="1081"/>
    <cellStyle name="Noch" xfId="1387"/>
    <cellStyle name="Normal_040831_KapaBedarf-AA_Hochfahrlogik_A2LL_KT" xfId="1082"/>
    <cellStyle name="Notiz 2" xfId="1083"/>
    <cellStyle name="Notiz 2 2" xfId="1084"/>
    <cellStyle name="Notiz 2 2 2" xfId="1085"/>
    <cellStyle name="Notiz 2 2 2 2" xfId="1086"/>
    <cellStyle name="Notiz 2 2 2 2 2" xfId="1087"/>
    <cellStyle name="Notiz 2 2 2 2 2 2" xfId="1088"/>
    <cellStyle name="Notiz 2 2 2 2 2 2 2" xfId="4307"/>
    <cellStyle name="Notiz 2 2 2 2 2 2 3" xfId="4308"/>
    <cellStyle name="Notiz 2 2 2 2 2 3" xfId="4309"/>
    <cellStyle name="Notiz 2 2 2 2 2 4" xfId="4310"/>
    <cellStyle name="Notiz 2 2 2 2 3" xfId="1089"/>
    <cellStyle name="Notiz 2 2 2 2 3 2" xfId="4311"/>
    <cellStyle name="Notiz 2 2 2 2 3 3" xfId="4312"/>
    <cellStyle name="Notiz 2 2 2 2 4" xfId="4313"/>
    <cellStyle name="Notiz 2 2 2 2 5" xfId="4314"/>
    <cellStyle name="Notiz 2 2 2 3" xfId="1090"/>
    <cellStyle name="Notiz 2 2 2 3 2" xfId="1091"/>
    <cellStyle name="Notiz 2 2 2 3 2 2" xfId="4315"/>
    <cellStyle name="Notiz 2 2 2 3 2 3" xfId="4316"/>
    <cellStyle name="Notiz 2 2 2 3 3" xfId="4317"/>
    <cellStyle name="Notiz 2 2 2 3 4" xfId="4318"/>
    <cellStyle name="Notiz 2 2 2 4" xfId="1092"/>
    <cellStyle name="Notiz 2 2 2 4 2" xfId="1093"/>
    <cellStyle name="Notiz 2 2 2 4 2 2" xfId="4319"/>
    <cellStyle name="Notiz 2 2 2 4 2 3" xfId="4320"/>
    <cellStyle name="Notiz 2 2 2 4 3" xfId="4321"/>
    <cellStyle name="Notiz 2 2 2 4 4" xfId="4322"/>
    <cellStyle name="Notiz 2 2 2 5" xfId="1094"/>
    <cellStyle name="Notiz 2 2 2 5 2" xfId="4323"/>
    <cellStyle name="Notiz 2 2 2 5 3" xfId="4324"/>
    <cellStyle name="Notiz 2 2 2 6" xfId="4325"/>
    <cellStyle name="Notiz 2 2 2 7" xfId="4326"/>
    <cellStyle name="Notiz 2 2 3" xfId="1095"/>
    <cellStyle name="Notiz 2 2 3 2" xfId="1096"/>
    <cellStyle name="Notiz 2 2 3 2 2" xfId="1097"/>
    <cellStyle name="Notiz 2 2 3 2 2 2" xfId="4327"/>
    <cellStyle name="Notiz 2 2 3 2 2 3" xfId="4328"/>
    <cellStyle name="Notiz 2 2 3 2 3" xfId="4329"/>
    <cellStyle name="Notiz 2 2 3 2 4" xfId="4330"/>
    <cellStyle name="Notiz 2 2 3 3" xfId="1098"/>
    <cellStyle name="Notiz 2 2 3 3 2" xfId="4331"/>
    <cellStyle name="Notiz 2 2 3 3 3" xfId="4332"/>
    <cellStyle name="Notiz 2 2 3 4" xfId="4333"/>
    <cellStyle name="Notiz 2 2 3 5" xfId="4334"/>
    <cellStyle name="Notiz 2 2 4" xfId="1099"/>
    <cellStyle name="Notiz 2 2 4 2" xfId="1100"/>
    <cellStyle name="Notiz 2 2 4 2 2" xfId="4335"/>
    <cellStyle name="Notiz 2 2 4 2 3" xfId="4336"/>
    <cellStyle name="Notiz 2 2 4 3" xfId="4337"/>
    <cellStyle name="Notiz 2 2 4 4" xfId="4338"/>
    <cellStyle name="Notiz 2 2 5" xfId="1101"/>
    <cellStyle name="Notiz 2 2 5 2" xfId="1102"/>
    <cellStyle name="Notiz 2 2 5 2 2" xfId="4339"/>
    <cellStyle name="Notiz 2 2 5 2 3" xfId="4340"/>
    <cellStyle name="Notiz 2 2 5 3" xfId="4341"/>
    <cellStyle name="Notiz 2 2 5 4" xfId="4342"/>
    <cellStyle name="Notiz 2 2 6" xfId="1103"/>
    <cellStyle name="Notiz 2 2 6 2" xfId="4343"/>
    <cellStyle name="Notiz 2 2 6 3" xfId="4344"/>
    <cellStyle name="Notiz 2 2 7" xfId="4345"/>
    <cellStyle name="Notiz 2 2 8" xfId="4346"/>
    <cellStyle name="Notiz 2 3" xfId="1104"/>
    <cellStyle name="Notiz 2 3 2" xfId="1105"/>
    <cellStyle name="Notiz 2 3 2 2" xfId="1106"/>
    <cellStyle name="Notiz 2 3 2 2 2" xfId="1107"/>
    <cellStyle name="Notiz 2 3 2 2 2 2" xfId="4347"/>
    <cellStyle name="Notiz 2 3 2 2 2 3" xfId="4348"/>
    <cellStyle name="Notiz 2 3 2 2 3" xfId="4349"/>
    <cellStyle name="Notiz 2 3 2 2 4" xfId="4350"/>
    <cellStyle name="Notiz 2 3 2 3" xfId="1108"/>
    <cellStyle name="Notiz 2 3 2 3 2" xfId="4351"/>
    <cellStyle name="Notiz 2 3 2 3 3" xfId="4352"/>
    <cellStyle name="Notiz 2 3 2 4" xfId="4353"/>
    <cellStyle name="Notiz 2 3 2 5" xfId="4354"/>
    <cellStyle name="Notiz 2 3 3" xfId="1109"/>
    <cellStyle name="Notiz 2 3 3 2" xfId="1110"/>
    <cellStyle name="Notiz 2 3 3 2 2" xfId="4355"/>
    <cellStyle name="Notiz 2 3 3 2 3" xfId="4356"/>
    <cellStyle name="Notiz 2 3 3 3" xfId="4357"/>
    <cellStyle name="Notiz 2 3 3 4" xfId="4358"/>
    <cellStyle name="Notiz 2 3 4" xfId="1111"/>
    <cellStyle name="Notiz 2 3 4 2" xfId="1112"/>
    <cellStyle name="Notiz 2 3 4 2 2" xfId="4359"/>
    <cellStyle name="Notiz 2 3 4 2 3" xfId="4360"/>
    <cellStyle name="Notiz 2 3 4 3" xfId="4361"/>
    <cellStyle name="Notiz 2 3 4 4" xfId="4362"/>
    <cellStyle name="Notiz 2 3 5" xfId="1113"/>
    <cellStyle name="Notiz 2 3 5 2" xfId="4363"/>
    <cellStyle name="Notiz 2 3 5 3" xfId="4364"/>
    <cellStyle name="Notiz 2 3 6" xfId="4365"/>
    <cellStyle name="Notiz 2 3 7" xfId="4366"/>
    <cellStyle name="Notiz 2 4" xfId="1114"/>
    <cellStyle name="Notiz 2 4 2" xfId="1115"/>
    <cellStyle name="Notiz 2 4 2 2" xfId="1116"/>
    <cellStyle name="Notiz 2 4 2 2 2" xfId="1117"/>
    <cellStyle name="Notiz 2 4 2 2 2 2" xfId="4367"/>
    <cellStyle name="Notiz 2 4 2 2 2 3" xfId="4368"/>
    <cellStyle name="Notiz 2 4 2 2 3" xfId="4369"/>
    <cellStyle name="Notiz 2 4 2 2 4" xfId="4370"/>
    <cellStyle name="Notiz 2 4 2 3" xfId="1118"/>
    <cellStyle name="Notiz 2 4 2 3 2" xfId="4371"/>
    <cellStyle name="Notiz 2 4 2 3 3" xfId="4372"/>
    <cellStyle name="Notiz 2 4 2 4" xfId="4373"/>
    <cellStyle name="Notiz 2 4 2 5" xfId="4374"/>
    <cellStyle name="Notiz 2 4 3" xfId="1119"/>
    <cellStyle name="Notiz 2 4 3 2" xfId="1120"/>
    <cellStyle name="Notiz 2 4 3 2 2" xfId="4375"/>
    <cellStyle name="Notiz 2 4 3 2 3" xfId="4376"/>
    <cellStyle name="Notiz 2 4 3 3" xfId="4377"/>
    <cellStyle name="Notiz 2 4 3 4" xfId="4378"/>
    <cellStyle name="Notiz 2 4 4" xfId="1121"/>
    <cellStyle name="Notiz 2 4 4 2" xfId="1122"/>
    <cellStyle name="Notiz 2 4 4 2 2" xfId="4379"/>
    <cellStyle name="Notiz 2 4 4 2 3" xfId="4380"/>
    <cellStyle name="Notiz 2 4 4 3" xfId="4381"/>
    <cellStyle name="Notiz 2 4 4 4" xfId="4382"/>
    <cellStyle name="Notiz 2 4 5" xfId="1123"/>
    <cellStyle name="Notiz 2 4 5 2" xfId="4383"/>
    <cellStyle name="Notiz 2 4 5 3" xfId="4384"/>
    <cellStyle name="Notiz 2 4 6" xfId="4385"/>
    <cellStyle name="Notiz 2 4 7" xfId="4386"/>
    <cellStyle name="Notiz 2 5" xfId="1124"/>
    <cellStyle name="Notiz 2 5 2" xfId="1125"/>
    <cellStyle name="Notiz 2 5 2 2" xfId="1126"/>
    <cellStyle name="Notiz 2 5 2 2 2" xfId="1127"/>
    <cellStyle name="Notiz 2 5 2 2 2 2" xfId="4387"/>
    <cellStyle name="Notiz 2 5 2 2 2 3" xfId="4388"/>
    <cellStyle name="Notiz 2 5 2 2 3" xfId="4389"/>
    <cellStyle name="Notiz 2 5 2 2 4" xfId="4390"/>
    <cellStyle name="Notiz 2 5 2 3" xfId="1128"/>
    <cellStyle name="Notiz 2 5 2 3 2" xfId="4391"/>
    <cellStyle name="Notiz 2 5 2 3 3" xfId="4392"/>
    <cellStyle name="Notiz 2 5 2 4" xfId="4393"/>
    <cellStyle name="Notiz 2 5 2 5" xfId="4394"/>
    <cellStyle name="Notiz 2 5 3" xfId="1129"/>
    <cellStyle name="Notiz 2 5 3 2" xfId="1130"/>
    <cellStyle name="Notiz 2 5 3 2 2" xfId="4395"/>
    <cellStyle name="Notiz 2 5 3 2 3" xfId="4396"/>
    <cellStyle name="Notiz 2 5 3 3" xfId="4397"/>
    <cellStyle name="Notiz 2 5 3 4" xfId="4398"/>
    <cellStyle name="Notiz 2 5 4" xfId="1131"/>
    <cellStyle name="Notiz 2 5 4 2" xfId="1132"/>
    <cellStyle name="Notiz 2 5 4 2 2" xfId="4399"/>
    <cellStyle name="Notiz 2 5 4 2 3" xfId="4400"/>
    <cellStyle name="Notiz 2 5 4 3" xfId="4401"/>
    <cellStyle name="Notiz 2 5 4 4" xfId="4402"/>
    <cellStyle name="Notiz 2 5 5" xfId="1133"/>
    <cellStyle name="Notiz 2 5 5 2" xfId="4403"/>
    <cellStyle name="Notiz 2 5 5 3" xfId="4404"/>
    <cellStyle name="Notiz 2 5 6" xfId="4405"/>
    <cellStyle name="Notiz 2 5 7" xfId="4406"/>
    <cellStyle name="Notiz 2 6" xfId="1134"/>
    <cellStyle name="Notiz 3" xfId="1135"/>
    <cellStyle name="Notiz 3 2" xfId="1136"/>
    <cellStyle name="Notiz 4" xfId="1137"/>
    <cellStyle name="Notiz 4 2" xfId="1138"/>
    <cellStyle name="Notiz 5" xfId="1139"/>
    <cellStyle name="Notiz 6" xfId="1140"/>
    <cellStyle name="o.Tausender" xfId="1323"/>
    <cellStyle name="ohneP" xfId="1141"/>
    <cellStyle name="Prozent 2" xfId="1388"/>
    <cellStyle name="Prozent 3" xfId="1389"/>
    <cellStyle name="Prozent 4" xfId="1390"/>
    <cellStyle name="Prozent 5" xfId="1391"/>
    <cellStyle name="Prozent 6" xfId="1392"/>
    <cellStyle name="Prozent 6 2" xfId="1393"/>
    <cellStyle name="Prozent 7" xfId="1394"/>
    <cellStyle name="ProzVeränderung" xfId="1395"/>
    <cellStyle name="ProzVeränderung 2" xfId="1396"/>
    <cellStyle name="Schlecht 2" xfId="1142"/>
    <cellStyle name="Schlecht 2 2" xfId="1143"/>
    <cellStyle name="Schlecht 2 3" xfId="1144"/>
    <cellStyle name="Schlecht 3" xfId="1145"/>
    <cellStyle name="Schlecht 3 2" xfId="1146"/>
    <cellStyle name="Schlecht 4" xfId="1147"/>
    <cellStyle name="Schlecht 4 2" xfId="1148"/>
    <cellStyle name="Schlecht 5" xfId="1149"/>
    <cellStyle name="Schlecht 6" xfId="1150"/>
    <cellStyle name="Standard" xfId="0" builtinId="0"/>
    <cellStyle name="Standard 10" xfId="1151"/>
    <cellStyle name="Standard 10 2" xfId="1397"/>
    <cellStyle name="Standard 10 2 2" xfId="1398"/>
    <cellStyle name="Standard 10 2 3" xfId="1399"/>
    <cellStyle name="Standard 10 2 4" xfId="1400"/>
    <cellStyle name="Standard 10 2 5" xfId="1401"/>
    <cellStyle name="Standard 10 3" xfId="1402"/>
    <cellStyle name="Standard 10 4" xfId="1403"/>
    <cellStyle name="Standard 11" xfId="1152"/>
    <cellStyle name="Standard 11 2" xfId="1404"/>
    <cellStyle name="Standard 11 3" xfId="1405"/>
    <cellStyle name="Standard 11 3 2" xfId="1406"/>
    <cellStyle name="Standard 11 4" xfId="1407"/>
    <cellStyle name="Standard 11 4 2" xfId="1408"/>
    <cellStyle name="Standard 11 5" xfId="1409"/>
    <cellStyle name="Standard 12" xfId="1153"/>
    <cellStyle name="Standard 12 2" xfId="1410"/>
    <cellStyle name="Standard 12 3" xfId="1411"/>
    <cellStyle name="Standard 12 4" xfId="1412"/>
    <cellStyle name="Standard 12 5" xfId="1413"/>
    <cellStyle name="Standard 13" xfId="1154"/>
    <cellStyle name="Standard 13 2" xfId="1155"/>
    <cellStyle name="Standard 14" xfId="1156"/>
    <cellStyle name="Standard 14 2" xfId="1157"/>
    <cellStyle name="Standard 15" xfId="1158"/>
    <cellStyle name="Standard 15 2" xfId="1159"/>
    <cellStyle name="Standard 16" xfId="1160"/>
    <cellStyle name="Standard 16 2" xfId="1161"/>
    <cellStyle name="Standard 17" xfId="1162"/>
    <cellStyle name="Standard 17 2" xfId="1414"/>
    <cellStyle name="Standard 18" xfId="1163"/>
    <cellStyle name="Standard 18 2" xfId="4407"/>
    <cellStyle name="Standard 18 3" xfId="4408"/>
    <cellStyle name="Standard 19" xfId="1329"/>
    <cellStyle name="Standard 19 2" xfId="4409"/>
    <cellStyle name="Standard 2" xfId="1"/>
    <cellStyle name="Standard 2 2" xfId="1164"/>
    <cellStyle name="Standard 2 2 2" xfId="1165"/>
    <cellStyle name="Standard 2 2 2 2" xfId="1332"/>
    <cellStyle name="Standard 2 2 2 3" xfId="1327"/>
    <cellStyle name="Standard 2 2 3" xfId="1328"/>
    <cellStyle name="Standard 2 2 4" xfId="1331"/>
    <cellStyle name="Standard 2 2 5" xfId="1322"/>
    <cellStyle name="Standard 2 3" xfId="1166"/>
    <cellStyle name="Standard 2 4" xfId="1167"/>
    <cellStyle name="Standard 2 5" xfId="1168"/>
    <cellStyle name="Standard 2 5 2" xfId="1169"/>
    <cellStyle name="Standard 2 6" xfId="1170"/>
    <cellStyle name="Standard 2 7" xfId="1330"/>
    <cellStyle name="Standard 2_BA_WZ" xfId="1171"/>
    <cellStyle name="Standard 20" xfId="1415"/>
    <cellStyle name="Standard 20 2" xfId="4410"/>
    <cellStyle name="Standard 21" xfId="1416"/>
    <cellStyle name="Standard 21 2" xfId="4411"/>
    <cellStyle name="Standard 22" xfId="1417"/>
    <cellStyle name="Standard 23" xfId="1418"/>
    <cellStyle name="Standard 24" xfId="1419"/>
    <cellStyle name="Standard 25" xfId="1420"/>
    <cellStyle name="Standard 25 2" xfId="1421"/>
    <cellStyle name="Standard 3" xfId="1172"/>
    <cellStyle name="Standard 3 2" xfId="1173"/>
    <cellStyle name="Standard 3 2 2" xfId="1422"/>
    <cellStyle name="Standard 3 3" xfId="1174"/>
    <cellStyle name="Standard 3 4" xfId="1175"/>
    <cellStyle name="Standard 4" xfId="1176"/>
    <cellStyle name="Standard 4 2" xfId="1177"/>
    <cellStyle name="Standard 4 3" xfId="1423"/>
    <cellStyle name="Standard 4 4" xfId="1424"/>
    <cellStyle name="Standard 5" xfId="1178"/>
    <cellStyle name="Standard 5 2" xfId="1179"/>
    <cellStyle name="Standard 5 2 2" xfId="1180"/>
    <cellStyle name="Standard 5 2 3" xfId="1181"/>
    <cellStyle name="Standard 5 2 3 2" xfId="1182"/>
    <cellStyle name="Standard 5 2 3 2 2" xfId="1183"/>
    <cellStyle name="Standard 5 2 3 2 2 2" xfId="4412"/>
    <cellStyle name="Standard 5 2 3 2 2 3" xfId="4413"/>
    <cellStyle name="Standard 5 2 3 2 3" xfId="4414"/>
    <cellStyle name="Standard 5 2 3 2 4" xfId="4415"/>
    <cellStyle name="Standard 5 2 3 3" xfId="1184"/>
    <cellStyle name="Standard 5 2 3 3 2" xfId="4416"/>
    <cellStyle name="Standard 5 2 3 3 3" xfId="4417"/>
    <cellStyle name="Standard 5 2 3 4" xfId="4418"/>
    <cellStyle name="Standard 5 2 3 5" xfId="4419"/>
    <cellStyle name="Standard 5 2 4" xfId="1185"/>
    <cellStyle name="Standard 5 2 4 2" xfId="1186"/>
    <cellStyle name="Standard 5 2 4 2 2" xfId="4420"/>
    <cellStyle name="Standard 5 2 4 2 3" xfId="4421"/>
    <cellStyle name="Standard 5 2 4 3" xfId="4422"/>
    <cellStyle name="Standard 5 2 4 4" xfId="4423"/>
    <cellStyle name="Standard 5 2 5" xfId="1187"/>
    <cellStyle name="Standard 5 2 5 2" xfId="1188"/>
    <cellStyle name="Standard 5 2 5 2 2" xfId="4424"/>
    <cellStyle name="Standard 5 2 5 2 3" xfId="4425"/>
    <cellStyle name="Standard 5 2 5 3" xfId="4426"/>
    <cellStyle name="Standard 5 2 5 4" xfId="4427"/>
    <cellStyle name="Standard 5 2 6" xfId="1189"/>
    <cellStyle name="Standard 5 2 6 2" xfId="4428"/>
    <cellStyle name="Standard 5 2 6 3" xfId="4429"/>
    <cellStyle name="Standard 5 2 7" xfId="4430"/>
    <cellStyle name="Standard 5 2 8" xfId="4431"/>
    <cellStyle name="Standard 5 3" xfId="1190"/>
    <cellStyle name="Standard 5 3 2" xfId="1191"/>
    <cellStyle name="Standard 5 3 2 2" xfId="1192"/>
    <cellStyle name="Standard 5 3 2 2 2" xfId="1193"/>
    <cellStyle name="Standard 5 3 2 2 2 2" xfId="1194"/>
    <cellStyle name="Standard 5 3 2 2 2 2 2" xfId="4432"/>
    <cellStyle name="Standard 5 3 2 2 2 2 3" xfId="4433"/>
    <cellStyle name="Standard 5 3 2 2 2 3" xfId="4434"/>
    <cellStyle name="Standard 5 3 2 2 2 4" xfId="4435"/>
    <cellStyle name="Standard 5 3 2 2 3" xfId="1195"/>
    <cellStyle name="Standard 5 3 2 2 3 2" xfId="4436"/>
    <cellStyle name="Standard 5 3 2 2 3 3" xfId="4437"/>
    <cellStyle name="Standard 5 3 2 2 4" xfId="4438"/>
    <cellStyle name="Standard 5 3 2 2 5" xfId="4439"/>
    <cellStyle name="Standard 5 3 2 3" xfId="1196"/>
    <cellStyle name="Standard 5 3 2 3 2" xfId="1197"/>
    <cellStyle name="Standard 5 3 2 3 2 2" xfId="4440"/>
    <cellStyle name="Standard 5 3 2 3 2 3" xfId="4441"/>
    <cellStyle name="Standard 5 3 2 3 3" xfId="4442"/>
    <cellStyle name="Standard 5 3 2 3 4" xfId="4443"/>
    <cellStyle name="Standard 5 3 2 4" xfId="1198"/>
    <cellStyle name="Standard 5 3 2 4 2" xfId="1199"/>
    <cellStyle name="Standard 5 3 2 4 2 2" xfId="4444"/>
    <cellStyle name="Standard 5 3 2 4 2 3" xfId="4445"/>
    <cellStyle name="Standard 5 3 2 4 3" xfId="4446"/>
    <cellStyle name="Standard 5 3 2 4 4" xfId="4447"/>
    <cellStyle name="Standard 5 3 2 5" xfId="1200"/>
    <cellStyle name="Standard 5 3 2 5 2" xfId="4448"/>
    <cellStyle name="Standard 5 3 2 5 3" xfId="4449"/>
    <cellStyle name="Standard 5 3 2 6" xfId="4450"/>
    <cellStyle name="Standard 5 3 2 7" xfId="4451"/>
    <cellStyle name="Standard 5 3 3" xfId="1201"/>
    <cellStyle name="Standard 5 3 3 2" xfId="1202"/>
    <cellStyle name="Standard 5 3 3 2 2" xfId="1203"/>
    <cellStyle name="Standard 5 3 3 2 2 2" xfId="4452"/>
    <cellStyle name="Standard 5 3 3 2 2 3" xfId="4453"/>
    <cellStyle name="Standard 5 3 3 2 3" xfId="4454"/>
    <cellStyle name="Standard 5 3 3 2 4" xfId="4455"/>
    <cellStyle name="Standard 5 3 3 3" xfId="1204"/>
    <cellStyle name="Standard 5 3 3 3 2" xfId="4456"/>
    <cellStyle name="Standard 5 3 3 3 3" xfId="4457"/>
    <cellStyle name="Standard 5 3 3 4" xfId="4458"/>
    <cellStyle name="Standard 5 3 3 5" xfId="4459"/>
    <cellStyle name="Standard 5 3 4" xfId="1205"/>
    <cellStyle name="Standard 5 3 4 2" xfId="1206"/>
    <cellStyle name="Standard 5 3 4 2 2" xfId="4460"/>
    <cellStyle name="Standard 5 3 4 2 3" xfId="4461"/>
    <cellStyle name="Standard 5 3 4 3" xfId="4462"/>
    <cellStyle name="Standard 5 3 4 4" xfId="4463"/>
    <cellStyle name="Standard 5 3 5" xfId="1207"/>
    <cellStyle name="Standard 5 3 5 2" xfId="1208"/>
    <cellStyle name="Standard 5 3 5 2 2" xfId="4464"/>
    <cellStyle name="Standard 5 3 5 2 3" xfId="4465"/>
    <cellStyle name="Standard 5 3 5 3" xfId="4466"/>
    <cellStyle name="Standard 5 3 5 4" xfId="4467"/>
    <cellStyle name="Standard 5 3 6" xfId="1209"/>
    <cellStyle name="Standard 5 3 6 2" xfId="4468"/>
    <cellStyle name="Standard 5 3 6 3" xfId="4469"/>
    <cellStyle name="Standard 5 3 7" xfId="4470"/>
    <cellStyle name="Standard 5 3 8" xfId="4471"/>
    <cellStyle name="Standard 5 4" xfId="1210"/>
    <cellStyle name="Standard 5 4 2" xfId="1211"/>
    <cellStyle name="Standard 5 4 2 2" xfId="1212"/>
    <cellStyle name="Standard 5 4 2 2 2" xfId="1213"/>
    <cellStyle name="Standard 5 4 2 2 2 2" xfId="4472"/>
    <cellStyle name="Standard 5 4 2 2 2 3" xfId="4473"/>
    <cellStyle name="Standard 5 4 2 2 3" xfId="4474"/>
    <cellStyle name="Standard 5 4 2 2 4" xfId="4475"/>
    <cellStyle name="Standard 5 4 2 3" xfId="1214"/>
    <cellStyle name="Standard 5 4 2 3 2" xfId="4476"/>
    <cellStyle name="Standard 5 4 2 3 3" xfId="4477"/>
    <cellStyle name="Standard 5 4 2 4" xfId="4478"/>
    <cellStyle name="Standard 5 4 2 5" xfId="4479"/>
    <cellStyle name="Standard 5 4 3" xfId="1215"/>
    <cellStyle name="Standard 5 4 3 2" xfId="1216"/>
    <cellStyle name="Standard 5 4 3 2 2" xfId="4480"/>
    <cellStyle name="Standard 5 4 3 2 3" xfId="4481"/>
    <cellStyle name="Standard 5 4 3 3" xfId="4482"/>
    <cellStyle name="Standard 5 4 3 4" xfId="4483"/>
    <cellStyle name="Standard 5 4 4" xfId="1217"/>
    <cellStyle name="Standard 5 4 4 2" xfId="1218"/>
    <cellStyle name="Standard 5 4 4 2 2" xfId="4484"/>
    <cellStyle name="Standard 5 4 4 2 3" xfId="4485"/>
    <cellStyle name="Standard 5 4 4 3" xfId="4486"/>
    <cellStyle name="Standard 5 4 4 4" xfId="4487"/>
    <cellStyle name="Standard 5 4 5" xfId="1219"/>
    <cellStyle name="Standard 5 4 5 2" xfId="4488"/>
    <cellStyle name="Standard 5 4 5 3" xfId="4489"/>
    <cellStyle name="Standard 5 4 6" xfId="4490"/>
    <cellStyle name="Standard 5 4 7" xfId="4491"/>
    <cellStyle name="Standard 5 5" xfId="1220"/>
    <cellStyle name="Standard 5 5 2" xfId="1221"/>
    <cellStyle name="Standard 5 5 2 2" xfId="1222"/>
    <cellStyle name="Standard 5 5 2 2 2" xfId="1223"/>
    <cellStyle name="Standard 5 5 2 2 2 2" xfId="4492"/>
    <cellStyle name="Standard 5 5 2 2 2 3" xfId="4493"/>
    <cellStyle name="Standard 5 5 2 2 3" xfId="4494"/>
    <cellStyle name="Standard 5 5 2 2 4" xfId="4495"/>
    <cellStyle name="Standard 5 5 2 3" xfId="1224"/>
    <cellStyle name="Standard 5 5 2 3 2" xfId="4496"/>
    <cellStyle name="Standard 5 5 2 3 3" xfId="4497"/>
    <cellStyle name="Standard 5 5 2 4" xfId="4498"/>
    <cellStyle name="Standard 5 5 2 5" xfId="4499"/>
    <cellStyle name="Standard 5 5 3" xfId="1225"/>
    <cellStyle name="Standard 5 5 3 2" xfId="1226"/>
    <cellStyle name="Standard 5 5 3 2 2" xfId="4500"/>
    <cellStyle name="Standard 5 5 3 2 3" xfId="4501"/>
    <cellStyle name="Standard 5 5 3 3" xfId="4502"/>
    <cellStyle name="Standard 5 5 3 4" xfId="4503"/>
    <cellStyle name="Standard 5 5 4" xfId="1227"/>
    <cellStyle name="Standard 5 5 4 2" xfId="1228"/>
    <cellStyle name="Standard 5 5 4 2 2" xfId="4504"/>
    <cellStyle name="Standard 5 5 4 2 3" xfId="4505"/>
    <cellStyle name="Standard 5 5 4 3" xfId="4506"/>
    <cellStyle name="Standard 5 5 4 4" xfId="4507"/>
    <cellStyle name="Standard 5 5 5" xfId="1229"/>
    <cellStyle name="Standard 5 5 5 2" xfId="4508"/>
    <cellStyle name="Standard 5 5 5 3" xfId="4509"/>
    <cellStyle name="Standard 5 5 6" xfId="4510"/>
    <cellStyle name="Standard 5 5 7" xfId="4511"/>
    <cellStyle name="Standard 5 6" xfId="1230"/>
    <cellStyle name="Standard 5 6 2" xfId="1231"/>
    <cellStyle name="Standard 5 6 2 2" xfId="1232"/>
    <cellStyle name="Standard 5 6 2 2 2" xfId="1233"/>
    <cellStyle name="Standard 5 6 2 2 2 2" xfId="4512"/>
    <cellStyle name="Standard 5 6 2 2 2 3" xfId="4513"/>
    <cellStyle name="Standard 5 6 2 2 3" xfId="4514"/>
    <cellStyle name="Standard 5 6 2 2 4" xfId="4515"/>
    <cellStyle name="Standard 5 6 2 3" xfId="1234"/>
    <cellStyle name="Standard 5 6 2 3 2" xfId="4516"/>
    <cellStyle name="Standard 5 6 2 3 3" xfId="4517"/>
    <cellStyle name="Standard 5 6 2 4" xfId="4518"/>
    <cellStyle name="Standard 5 6 2 5" xfId="4519"/>
    <cellStyle name="Standard 5 6 3" xfId="1235"/>
    <cellStyle name="Standard 5 6 3 2" xfId="1236"/>
    <cellStyle name="Standard 5 6 3 2 2" xfId="4520"/>
    <cellStyle name="Standard 5 6 3 2 3" xfId="4521"/>
    <cellStyle name="Standard 5 6 3 3" xfId="4522"/>
    <cellStyle name="Standard 5 6 3 4" xfId="4523"/>
    <cellStyle name="Standard 5 6 4" xfId="1237"/>
    <cellStyle name="Standard 5 6 4 2" xfId="1238"/>
    <cellStyle name="Standard 5 6 4 2 2" xfId="4524"/>
    <cellStyle name="Standard 5 6 4 2 3" xfId="4525"/>
    <cellStyle name="Standard 5 6 4 3" xfId="4526"/>
    <cellStyle name="Standard 5 6 4 4" xfId="4527"/>
    <cellStyle name="Standard 5 6 5" xfId="1239"/>
    <cellStyle name="Standard 5 6 5 2" xfId="4528"/>
    <cellStyle name="Standard 5 6 5 3" xfId="4529"/>
    <cellStyle name="Standard 5 6 6" xfId="4530"/>
    <cellStyle name="Standard 5 6 7" xfId="4531"/>
    <cellStyle name="Standard 5 7" xfId="1240"/>
    <cellStyle name="Standard 5 8" xfId="1241"/>
    <cellStyle name="Standard 5 9" xfId="1333"/>
    <cellStyle name="Standard 6" xfId="1242"/>
    <cellStyle name="Standard 6 10" xfId="1425"/>
    <cellStyle name="Standard 6 10 2" xfId="1426"/>
    <cellStyle name="Standard 6 10 2 2" xfId="1427"/>
    <cellStyle name="Standard 6 10 2 2 2" xfId="1428"/>
    <cellStyle name="Standard 6 10 2 2 2 2" xfId="1429"/>
    <cellStyle name="Standard 6 10 2 2 3" xfId="1430"/>
    <cellStyle name="Standard 6 10 2 3" xfId="1431"/>
    <cellStyle name="Standard 6 10 2 3 2" xfId="1432"/>
    <cellStyle name="Standard 6 10 2 4" xfId="1433"/>
    <cellStyle name="Standard 6 10 3" xfId="1434"/>
    <cellStyle name="Standard 6 10 3 2" xfId="1435"/>
    <cellStyle name="Standard 6 10 3 2 2" xfId="1436"/>
    <cellStyle name="Standard 6 10 3 3" xfId="1437"/>
    <cellStyle name="Standard 6 10 4" xfId="1438"/>
    <cellStyle name="Standard 6 10 4 2" xfId="1439"/>
    <cellStyle name="Standard 6 10 5" xfId="1440"/>
    <cellStyle name="Standard 6 11" xfId="1441"/>
    <cellStyle name="Standard 6 11 2" xfId="1442"/>
    <cellStyle name="Standard 6 11 2 2" xfId="1443"/>
    <cellStyle name="Standard 6 11 2 2 2" xfId="1444"/>
    <cellStyle name="Standard 6 11 2 3" xfId="1445"/>
    <cellStyle name="Standard 6 11 3" xfId="1446"/>
    <cellStyle name="Standard 6 11 3 2" xfId="1447"/>
    <cellStyle name="Standard 6 11 3 2 2" xfId="1448"/>
    <cellStyle name="Standard 6 11 3 3" xfId="1449"/>
    <cellStyle name="Standard 6 11 4" xfId="1450"/>
    <cellStyle name="Standard 6 11 4 2" xfId="1451"/>
    <cellStyle name="Standard 6 11 5" xfId="1452"/>
    <cellStyle name="Standard 6 12" xfId="1453"/>
    <cellStyle name="Standard 6 12 2" xfId="1454"/>
    <cellStyle name="Standard 6 12 2 2" xfId="1455"/>
    <cellStyle name="Standard 6 12 2 2 2" xfId="1456"/>
    <cellStyle name="Standard 6 12 2 3" xfId="1457"/>
    <cellStyle name="Standard 6 12 3" xfId="1458"/>
    <cellStyle name="Standard 6 12 3 2" xfId="1459"/>
    <cellStyle name="Standard 6 12 4" xfId="1460"/>
    <cellStyle name="Standard 6 13" xfId="1461"/>
    <cellStyle name="Standard 6 13 2" xfId="1462"/>
    <cellStyle name="Standard 6 13 2 2" xfId="1463"/>
    <cellStyle name="Standard 6 13 3" xfId="1464"/>
    <cellStyle name="Standard 6 14" xfId="1465"/>
    <cellStyle name="Standard 6 14 2" xfId="1466"/>
    <cellStyle name="Standard 6 15" xfId="1467"/>
    <cellStyle name="Standard 6 15 2" xfId="1468"/>
    <cellStyle name="Standard 6 16" xfId="1469"/>
    <cellStyle name="Standard 6 17" xfId="1470"/>
    <cellStyle name="Standard 6 18" xfId="1471"/>
    <cellStyle name="Standard 6 2" xfId="1243"/>
    <cellStyle name="Standard 6 2 10" xfId="1472"/>
    <cellStyle name="Standard 6 2 10 2" xfId="1473"/>
    <cellStyle name="Standard 6 2 10 2 2" xfId="1474"/>
    <cellStyle name="Standard 6 2 10 2 2 2" xfId="1475"/>
    <cellStyle name="Standard 6 2 10 2 3" xfId="1476"/>
    <cellStyle name="Standard 6 2 10 3" xfId="1477"/>
    <cellStyle name="Standard 6 2 10 3 2" xfId="1478"/>
    <cellStyle name="Standard 6 2 10 3 2 2" xfId="1479"/>
    <cellStyle name="Standard 6 2 10 3 3" xfId="1480"/>
    <cellStyle name="Standard 6 2 10 4" xfId="1481"/>
    <cellStyle name="Standard 6 2 10 4 2" xfId="1482"/>
    <cellStyle name="Standard 6 2 10 5" xfId="1483"/>
    <cellStyle name="Standard 6 2 11" xfId="1484"/>
    <cellStyle name="Standard 6 2 11 2" xfId="1485"/>
    <cellStyle name="Standard 6 2 11 2 2" xfId="1486"/>
    <cellStyle name="Standard 6 2 11 2 2 2" xfId="1487"/>
    <cellStyle name="Standard 6 2 11 2 3" xfId="1488"/>
    <cellStyle name="Standard 6 2 11 3" xfId="1489"/>
    <cellStyle name="Standard 6 2 11 3 2" xfId="1490"/>
    <cellStyle name="Standard 6 2 11 4" xfId="1491"/>
    <cellStyle name="Standard 6 2 12" xfId="1492"/>
    <cellStyle name="Standard 6 2 12 2" xfId="1493"/>
    <cellStyle name="Standard 6 2 12 2 2" xfId="1494"/>
    <cellStyle name="Standard 6 2 12 3" xfId="1495"/>
    <cellStyle name="Standard 6 2 13" xfId="1496"/>
    <cellStyle name="Standard 6 2 13 2" xfId="1497"/>
    <cellStyle name="Standard 6 2 14" xfId="1498"/>
    <cellStyle name="Standard 6 2 15" xfId="1321"/>
    <cellStyle name="Standard 6 2 2" xfId="1499"/>
    <cellStyle name="Standard 6 2 2 2" xfId="1500"/>
    <cellStyle name="Standard 6 2 2 2 2" xfId="1501"/>
    <cellStyle name="Standard 6 2 2 2 2 2" xfId="1502"/>
    <cellStyle name="Standard 6 2 2 2 2 2 2" xfId="1503"/>
    <cellStyle name="Standard 6 2 2 2 2 2 2 2" xfId="1504"/>
    <cellStyle name="Standard 6 2 2 2 2 2 3" xfId="1505"/>
    <cellStyle name="Standard 6 2 2 2 2 3" xfId="1506"/>
    <cellStyle name="Standard 6 2 2 2 2 3 2" xfId="1507"/>
    <cellStyle name="Standard 6 2 2 2 2 3 2 2" xfId="1508"/>
    <cellStyle name="Standard 6 2 2 2 2 3 3" xfId="1509"/>
    <cellStyle name="Standard 6 2 2 2 2 4" xfId="1510"/>
    <cellStyle name="Standard 6 2 2 2 2 4 2" xfId="1511"/>
    <cellStyle name="Standard 6 2 2 2 2 5" xfId="1512"/>
    <cellStyle name="Standard 6 2 2 2 3" xfId="1513"/>
    <cellStyle name="Standard 6 2 2 2 3 2" xfId="1514"/>
    <cellStyle name="Standard 6 2 2 2 3 2 2" xfId="1515"/>
    <cellStyle name="Standard 6 2 2 2 3 2 2 2" xfId="1516"/>
    <cellStyle name="Standard 6 2 2 2 3 2 3" xfId="1517"/>
    <cellStyle name="Standard 6 2 2 2 3 3" xfId="1518"/>
    <cellStyle name="Standard 6 2 2 2 3 3 2" xfId="1519"/>
    <cellStyle name="Standard 6 2 2 2 3 4" xfId="1520"/>
    <cellStyle name="Standard 6 2 2 2 4" xfId="1521"/>
    <cellStyle name="Standard 6 2 2 2 4 2" xfId="1522"/>
    <cellStyle name="Standard 6 2 2 2 4 2 2" xfId="1523"/>
    <cellStyle name="Standard 6 2 2 2 4 3" xfId="1524"/>
    <cellStyle name="Standard 6 2 2 2 5" xfId="1525"/>
    <cellStyle name="Standard 6 2 2 2 5 2" xfId="1526"/>
    <cellStyle name="Standard 6 2 2 2 6" xfId="1527"/>
    <cellStyle name="Standard 6 2 2 3" xfId="1528"/>
    <cellStyle name="Standard 6 2 2 3 2" xfId="1529"/>
    <cellStyle name="Standard 6 2 2 3 2 2" xfId="1530"/>
    <cellStyle name="Standard 6 2 2 3 2 2 2" xfId="1531"/>
    <cellStyle name="Standard 6 2 2 3 2 2 2 2" xfId="1532"/>
    <cellStyle name="Standard 6 2 2 3 2 2 3" xfId="1533"/>
    <cellStyle name="Standard 6 2 2 3 2 3" xfId="1534"/>
    <cellStyle name="Standard 6 2 2 3 2 3 2" xfId="1535"/>
    <cellStyle name="Standard 6 2 2 3 2 4" xfId="1536"/>
    <cellStyle name="Standard 6 2 2 3 3" xfId="1537"/>
    <cellStyle name="Standard 6 2 2 3 3 2" xfId="1538"/>
    <cellStyle name="Standard 6 2 2 3 3 2 2" xfId="1539"/>
    <cellStyle name="Standard 6 2 2 3 3 3" xfId="1540"/>
    <cellStyle name="Standard 6 2 2 3 4" xfId="1541"/>
    <cellStyle name="Standard 6 2 2 3 4 2" xfId="1542"/>
    <cellStyle name="Standard 6 2 2 3 5" xfId="1543"/>
    <cellStyle name="Standard 6 2 2 4" xfId="1544"/>
    <cellStyle name="Standard 6 2 2 4 2" xfId="1545"/>
    <cellStyle name="Standard 6 2 2 4 2 2" xfId="1546"/>
    <cellStyle name="Standard 6 2 2 4 2 2 2" xfId="1547"/>
    <cellStyle name="Standard 6 2 2 4 2 3" xfId="1548"/>
    <cellStyle name="Standard 6 2 2 4 3" xfId="1549"/>
    <cellStyle name="Standard 6 2 2 4 3 2" xfId="1550"/>
    <cellStyle name="Standard 6 2 2 4 3 2 2" xfId="1551"/>
    <cellStyle name="Standard 6 2 2 4 3 3" xfId="1552"/>
    <cellStyle name="Standard 6 2 2 4 4" xfId="1553"/>
    <cellStyle name="Standard 6 2 2 4 4 2" xfId="1554"/>
    <cellStyle name="Standard 6 2 2 4 5" xfId="1555"/>
    <cellStyle name="Standard 6 2 2 5" xfId="1556"/>
    <cellStyle name="Standard 6 2 2 5 2" xfId="1557"/>
    <cellStyle name="Standard 6 2 2 5 2 2" xfId="1558"/>
    <cellStyle name="Standard 6 2 2 5 2 2 2" xfId="1559"/>
    <cellStyle name="Standard 6 2 2 5 2 3" xfId="1560"/>
    <cellStyle name="Standard 6 2 2 5 3" xfId="1561"/>
    <cellStyle name="Standard 6 2 2 5 3 2" xfId="1562"/>
    <cellStyle name="Standard 6 2 2 5 4" xfId="1563"/>
    <cellStyle name="Standard 6 2 2 6" xfId="1564"/>
    <cellStyle name="Standard 6 2 2 6 2" xfId="1565"/>
    <cellStyle name="Standard 6 2 2 6 2 2" xfId="1566"/>
    <cellStyle name="Standard 6 2 2 6 3" xfId="1567"/>
    <cellStyle name="Standard 6 2 2 7" xfId="1568"/>
    <cellStyle name="Standard 6 2 2 7 2" xfId="1569"/>
    <cellStyle name="Standard 6 2 2 8" xfId="1570"/>
    <cellStyle name="Standard 6 2 3" xfId="1571"/>
    <cellStyle name="Standard 6 2 3 2" xfId="1572"/>
    <cellStyle name="Standard 6 2 3 2 2" xfId="1573"/>
    <cellStyle name="Standard 6 2 3 2 2 2" xfId="1574"/>
    <cellStyle name="Standard 6 2 3 2 2 2 2" xfId="1575"/>
    <cellStyle name="Standard 6 2 3 2 2 2 2 2" xfId="1576"/>
    <cellStyle name="Standard 6 2 3 2 2 2 3" xfId="1577"/>
    <cellStyle name="Standard 6 2 3 2 2 3" xfId="1578"/>
    <cellStyle name="Standard 6 2 3 2 2 3 2" xfId="1579"/>
    <cellStyle name="Standard 6 2 3 2 2 3 2 2" xfId="1580"/>
    <cellStyle name="Standard 6 2 3 2 2 3 3" xfId="1581"/>
    <cellStyle name="Standard 6 2 3 2 2 4" xfId="1582"/>
    <cellStyle name="Standard 6 2 3 2 2 4 2" xfId="1583"/>
    <cellStyle name="Standard 6 2 3 2 2 5" xfId="1584"/>
    <cellStyle name="Standard 6 2 3 2 3" xfId="1585"/>
    <cellStyle name="Standard 6 2 3 2 3 2" xfId="1586"/>
    <cellStyle name="Standard 6 2 3 2 3 2 2" xfId="1587"/>
    <cellStyle name="Standard 6 2 3 2 3 2 2 2" xfId="1588"/>
    <cellStyle name="Standard 6 2 3 2 3 2 3" xfId="1589"/>
    <cellStyle name="Standard 6 2 3 2 3 3" xfId="1590"/>
    <cellStyle name="Standard 6 2 3 2 3 3 2" xfId="1591"/>
    <cellStyle name="Standard 6 2 3 2 3 4" xfId="1592"/>
    <cellStyle name="Standard 6 2 3 2 4" xfId="1593"/>
    <cellStyle name="Standard 6 2 3 2 4 2" xfId="1594"/>
    <cellStyle name="Standard 6 2 3 2 4 2 2" xfId="1595"/>
    <cellStyle name="Standard 6 2 3 2 4 3" xfId="1596"/>
    <cellStyle name="Standard 6 2 3 2 5" xfId="1597"/>
    <cellStyle name="Standard 6 2 3 2 5 2" xfId="1598"/>
    <cellStyle name="Standard 6 2 3 2 6" xfId="1599"/>
    <cellStyle name="Standard 6 2 3 3" xfId="1600"/>
    <cellStyle name="Standard 6 2 3 3 2" xfId="1601"/>
    <cellStyle name="Standard 6 2 3 3 2 2" xfId="1602"/>
    <cellStyle name="Standard 6 2 3 3 2 2 2" xfId="1603"/>
    <cellStyle name="Standard 6 2 3 3 2 2 2 2" xfId="1604"/>
    <cellStyle name="Standard 6 2 3 3 2 2 3" xfId="1605"/>
    <cellStyle name="Standard 6 2 3 3 2 3" xfId="1606"/>
    <cellStyle name="Standard 6 2 3 3 2 3 2" xfId="1607"/>
    <cellStyle name="Standard 6 2 3 3 2 4" xfId="1608"/>
    <cellStyle name="Standard 6 2 3 3 3" xfId="1609"/>
    <cellStyle name="Standard 6 2 3 3 3 2" xfId="1610"/>
    <cellStyle name="Standard 6 2 3 3 3 2 2" xfId="1611"/>
    <cellStyle name="Standard 6 2 3 3 3 3" xfId="1612"/>
    <cellStyle name="Standard 6 2 3 3 4" xfId="1613"/>
    <cellStyle name="Standard 6 2 3 3 4 2" xfId="1614"/>
    <cellStyle name="Standard 6 2 3 3 5" xfId="1615"/>
    <cellStyle name="Standard 6 2 3 4" xfId="1616"/>
    <cellStyle name="Standard 6 2 3 4 2" xfId="1617"/>
    <cellStyle name="Standard 6 2 3 4 2 2" xfId="1618"/>
    <cellStyle name="Standard 6 2 3 4 2 2 2" xfId="1619"/>
    <cellStyle name="Standard 6 2 3 4 2 3" xfId="1620"/>
    <cellStyle name="Standard 6 2 3 4 3" xfId="1621"/>
    <cellStyle name="Standard 6 2 3 4 3 2" xfId="1622"/>
    <cellStyle name="Standard 6 2 3 4 3 2 2" xfId="1623"/>
    <cellStyle name="Standard 6 2 3 4 3 3" xfId="1624"/>
    <cellStyle name="Standard 6 2 3 4 4" xfId="1625"/>
    <cellStyle name="Standard 6 2 3 4 4 2" xfId="1626"/>
    <cellStyle name="Standard 6 2 3 4 5" xfId="1627"/>
    <cellStyle name="Standard 6 2 3 5" xfId="1628"/>
    <cellStyle name="Standard 6 2 3 5 2" xfId="1629"/>
    <cellStyle name="Standard 6 2 3 5 2 2" xfId="1630"/>
    <cellStyle name="Standard 6 2 3 5 2 2 2" xfId="1631"/>
    <cellStyle name="Standard 6 2 3 5 2 3" xfId="1632"/>
    <cellStyle name="Standard 6 2 3 5 3" xfId="1633"/>
    <cellStyle name="Standard 6 2 3 5 3 2" xfId="1634"/>
    <cellStyle name="Standard 6 2 3 5 4" xfId="1635"/>
    <cellStyle name="Standard 6 2 3 6" xfId="1636"/>
    <cellStyle name="Standard 6 2 3 6 2" xfId="1637"/>
    <cellStyle name="Standard 6 2 3 6 2 2" xfId="1638"/>
    <cellStyle name="Standard 6 2 3 6 3" xfId="1639"/>
    <cellStyle name="Standard 6 2 3 7" xfId="1640"/>
    <cellStyle name="Standard 6 2 3 7 2" xfId="1641"/>
    <cellStyle name="Standard 6 2 3 8" xfId="1642"/>
    <cellStyle name="Standard 6 2 4" xfId="1643"/>
    <cellStyle name="Standard 6 2 4 2" xfId="1644"/>
    <cellStyle name="Standard 6 2 4 2 2" xfId="1645"/>
    <cellStyle name="Standard 6 2 4 2 2 2" xfId="1646"/>
    <cellStyle name="Standard 6 2 4 2 2 2 2" xfId="1647"/>
    <cellStyle name="Standard 6 2 4 2 2 2 2 2" xfId="1648"/>
    <cellStyle name="Standard 6 2 4 2 2 2 3" xfId="1649"/>
    <cellStyle name="Standard 6 2 4 2 2 3" xfId="1650"/>
    <cellStyle name="Standard 6 2 4 2 2 3 2" xfId="1651"/>
    <cellStyle name="Standard 6 2 4 2 2 3 2 2" xfId="1652"/>
    <cellStyle name="Standard 6 2 4 2 2 3 3" xfId="1653"/>
    <cellStyle name="Standard 6 2 4 2 2 4" xfId="1654"/>
    <cellStyle name="Standard 6 2 4 2 2 4 2" xfId="1655"/>
    <cellStyle name="Standard 6 2 4 2 2 5" xfId="1656"/>
    <cellStyle name="Standard 6 2 4 2 3" xfId="1657"/>
    <cellStyle name="Standard 6 2 4 2 3 2" xfId="1658"/>
    <cellStyle name="Standard 6 2 4 2 3 2 2" xfId="1659"/>
    <cellStyle name="Standard 6 2 4 2 3 2 2 2" xfId="1660"/>
    <cellStyle name="Standard 6 2 4 2 3 2 3" xfId="1661"/>
    <cellStyle name="Standard 6 2 4 2 3 3" xfId="1662"/>
    <cellStyle name="Standard 6 2 4 2 3 3 2" xfId="1663"/>
    <cellStyle name="Standard 6 2 4 2 3 4" xfId="1664"/>
    <cellStyle name="Standard 6 2 4 2 4" xfId="1665"/>
    <cellStyle name="Standard 6 2 4 2 4 2" xfId="1666"/>
    <cellStyle name="Standard 6 2 4 2 4 2 2" xfId="1667"/>
    <cellStyle name="Standard 6 2 4 2 4 3" xfId="1668"/>
    <cellStyle name="Standard 6 2 4 2 5" xfId="1669"/>
    <cellStyle name="Standard 6 2 4 2 5 2" xfId="1670"/>
    <cellStyle name="Standard 6 2 4 2 6" xfId="1671"/>
    <cellStyle name="Standard 6 2 4 3" xfId="1672"/>
    <cellStyle name="Standard 6 2 4 3 2" xfId="1673"/>
    <cellStyle name="Standard 6 2 4 3 2 2" xfId="1674"/>
    <cellStyle name="Standard 6 2 4 3 2 2 2" xfId="1675"/>
    <cellStyle name="Standard 6 2 4 3 2 2 2 2" xfId="1676"/>
    <cellStyle name="Standard 6 2 4 3 2 2 3" xfId="1677"/>
    <cellStyle name="Standard 6 2 4 3 2 3" xfId="1678"/>
    <cellStyle name="Standard 6 2 4 3 2 3 2" xfId="1679"/>
    <cellStyle name="Standard 6 2 4 3 2 4" xfId="1680"/>
    <cellStyle name="Standard 6 2 4 3 3" xfId="1681"/>
    <cellStyle name="Standard 6 2 4 3 3 2" xfId="1682"/>
    <cellStyle name="Standard 6 2 4 3 3 2 2" xfId="1683"/>
    <cellStyle name="Standard 6 2 4 3 3 3" xfId="1684"/>
    <cellStyle name="Standard 6 2 4 3 4" xfId="1685"/>
    <cellStyle name="Standard 6 2 4 3 4 2" xfId="1686"/>
    <cellStyle name="Standard 6 2 4 3 5" xfId="1687"/>
    <cellStyle name="Standard 6 2 4 4" xfId="1688"/>
    <cellStyle name="Standard 6 2 4 4 2" xfId="1689"/>
    <cellStyle name="Standard 6 2 4 4 2 2" xfId="1690"/>
    <cellStyle name="Standard 6 2 4 4 2 2 2" xfId="1691"/>
    <cellStyle name="Standard 6 2 4 4 2 3" xfId="1692"/>
    <cellStyle name="Standard 6 2 4 4 3" xfId="1693"/>
    <cellStyle name="Standard 6 2 4 4 3 2" xfId="1694"/>
    <cellStyle name="Standard 6 2 4 4 3 2 2" xfId="1695"/>
    <cellStyle name="Standard 6 2 4 4 3 3" xfId="1696"/>
    <cellStyle name="Standard 6 2 4 4 4" xfId="1697"/>
    <cellStyle name="Standard 6 2 4 4 4 2" xfId="1698"/>
    <cellStyle name="Standard 6 2 4 4 5" xfId="1699"/>
    <cellStyle name="Standard 6 2 4 5" xfId="1700"/>
    <cellStyle name="Standard 6 2 4 5 2" xfId="1701"/>
    <cellStyle name="Standard 6 2 4 5 2 2" xfId="1702"/>
    <cellStyle name="Standard 6 2 4 5 2 2 2" xfId="1703"/>
    <cellStyle name="Standard 6 2 4 5 2 3" xfId="1704"/>
    <cellStyle name="Standard 6 2 4 5 3" xfId="1705"/>
    <cellStyle name="Standard 6 2 4 5 3 2" xfId="1706"/>
    <cellStyle name="Standard 6 2 4 5 4" xfId="1707"/>
    <cellStyle name="Standard 6 2 4 6" xfId="1708"/>
    <cellStyle name="Standard 6 2 4 6 2" xfId="1709"/>
    <cellStyle name="Standard 6 2 4 6 2 2" xfId="1710"/>
    <cellStyle name="Standard 6 2 4 6 3" xfId="1711"/>
    <cellStyle name="Standard 6 2 4 7" xfId="1712"/>
    <cellStyle name="Standard 6 2 4 7 2" xfId="1713"/>
    <cellStyle name="Standard 6 2 4 8" xfId="1714"/>
    <cellStyle name="Standard 6 2 5" xfId="1715"/>
    <cellStyle name="Standard 6 2 5 2" xfId="1716"/>
    <cellStyle name="Standard 6 2 5 2 2" xfId="1717"/>
    <cellStyle name="Standard 6 2 5 2 2 2" xfId="1718"/>
    <cellStyle name="Standard 6 2 5 2 2 2 2" xfId="1719"/>
    <cellStyle name="Standard 6 2 5 2 2 2 2 2" xfId="1720"/>
    <cellStyle name="Standard 6 2 5 2 2 2 3" xfId="1721"/>
    <cellStyle name="Standard 6 2 5 2 2 3" xfId="1722"/>
    <cellStyle name="Standard 6 2 5 2 2 3 2" xfId="1723"/>
    <cellStyle name="Standard 6 2 5 2 2 3 2 2" xfId="1724"/>
    <cellStyle name="Standard 6 2 5 2 2 3 3" xfId="1725"/>
    <cellStyle name="Standard 6 2 5 2 2 4" xfId="1726"/>
    <cellStyle name="Standard 6 2 5 2 2 4 2" xfId="1727"/>
    <cellStyle name="Standard 6 2 5 2 2 5" xfId="1728"/>
    <cellStyle name="Standard 6 2 5 2 3" xfId="1729"/>
    <cellStyle name="Standard 6 2 5 2 3 2" xfId="1730"/>
    <cellStyle name="Standard 6 2 5 2 3 2 2" xfId="1731"/>
    <cellStyle name="Standard 6 2 5 2 3 2 2 2" xfId="1732"/>
    <cellStyle name="Standard 6 2 5 2 3 2 3" xfId="1733"/>
    <cellStyle name="Standard 6 2 5 2 3 3" xfId="1734"/>
    <cellStyle name="Standard 6 2 5 2 3 3 2" xfId="1735"/>
    <cellStyle name="Standard 6 2 5 2 3 4" xfId="1736"/>
    <cellStyle name="Standard 6 2 5 2 4" xfId="1737"/>
    <cellStyle name="Standard 6 2 5 2 4 2" xfId="1738"/>
    <cellStyle name="Standard 6 2 5 2 4 2 2" xfId="1739"/>
    <cellStyle name="Standard 6 2 5 2 4 3" xfId="1740"/>
    <cellStyle name="Standard 6 2 5 2 5" xfId="1741"/>
    <cellStyle name="Standard 6 2 5 2 5 2" xfId="1742"/>
    <cellStyle name="Standard 6 2 5 2 6" xfId="1743"/>
    <cellStyle name="Standard 6 2 5 3" xfId="1744"/>
    <cellStyle name="Standard 6 2 5 3 2" xfId="1745"/>
    <cellStyle name="Standard 6 2 5 3 2 2" xfId="1746"/>
    <cellStyle name="Standard 6 2 5 3 2 2 2" xfId="1747"/>
    <cellStyle name="Standard 6 2 5 3 2 2 2 2" xfId="1748"/>
    <cellStyle name="Standard 6 2 5 3 2 2 3" xfId="1749"/>
    <cellStyle name="Standard 6 2 5 3 2 3" xfId="1750"/>
    <cellStyle name="Standard 6 2 5 3 2 3 2" xfId="1751"/>
    <cellStyle name="Standard 6 2 5 3 2 4" xfId="1752"/>
    <cellStyle name="Standard 6 2 5 3 3" xfId="1753"/>
    <cellStyle name="Standard 6 2 5 3 3 2" xfId="1754"/>
    <cellStyle name="Standard 6 2 5 3 3 2 2" xfId="1755"/>
    <cellStyle name="Standard 6 2 5 3 3 3" xfId="1756"/>
    <cellStyle name="Standard 6 2 5 3 4" xfId="1757"/>
    <cellStyle name="Standard 6 2 5 3 4 2" xfId="1758"/>
    <cellStyle name="Standard 6 2 5 3 5" xfId="1759"/>
    <cellStyle name="Standard 6 2 5 4" xfId="1760"/>
    <cellStyle name="Standard 6 2 5 4 2" xfId="1761"/>
    <cellStyle name="Standard 6 2 5 4 2 2" xfId="1762"/>
    <cellStyle name="Standard 6 2 5 4 2 2 2" xfId="1763"/>
    <cellStyle name="Standard 6 2 5 4 2 3" xfId="1764"/>
    <cellStyle name="Standard 6 2 5 4 3" xfId="1765"/>
    <cellStyle name="Standard 6 2 5 4 3 2" xfId="1766"/>
    <cellStyle name="Standard 6 2 5 4 3 2 2" xfId="1767"/>
    <cellStyle name="Standard 6 2 5 4 3 3" xfId="1768"/>
    <cellStyle name="Standard 6 2 5 4 4" xfId="1769"/>
    <cellStyle name="Standard 6 2 5 4 4 2" xfId="1770"/>
    <cellStyle name="Standard 6 2 5 4 5" xfId="1771"/>
    <cellStyle name="Standard 6 2 5 5" xfId="1772"/>
    <cellStyle name="Standard 6 2 5 5 2" xfId="1773"/>
    <cellStyle name="Standard 6 2 5 5 2 2" xfId="1774"/>
    <cellStyle name="Standard 6 2 5 5 2 2 2" xfId="1775"/>
    <cellStyle name="Standard 6 2 5 5 2 3" xfId="1776"/>
    <cellStyle name="Standard 6 2 5 5 3" xfId="1777"/>
    <cellStyle name="Standard 6 2 5 5 3 2" xfId="1778"/>
    <cellStyle name="Standard 6 2 5 5 4" xfId="1779"/>
    <cellStyle name="Standard 6 2 5 6" xfId="1780"/>
    <cellStyle name="Standard 6 2 5 6 2" xfId="1781"/>
    <cellStyle name="Standard 6 2 5 6 2 2" xfId="1782"/>
    <cellStyle name="Standard 6 2 5 6 3" xfId="1783"/>
    <cellStyle name="Standard 6 2 5 7" xfId="1784"/>
    <cellStyle name="Standard 6 2 5 7 2" xfId="1785"/>
    <cellStyle name="Standard 6 2 5 8" xfId="1786"/>
    <cellStyle name="Standard 6 2 6" xfId="1787"/>
    <cellStyle name="Standard 6 2 6 2" xfId="1788"/>
    <cellStyle name="Standard 6 2 6 2 2" xfId="1789"/>
    <cellStyle name="Standard 6 2 6 2 2 2" xfId="1790"/>
    <cellStyle name="Standard 6 2 6 2 2 2 2" xfId="1791"/>
    <cellStyle name="Standard 6 2 6 2 2 2 2 2" xfId="1792"/>
    <cellStyle name="Standard 6 2 6 2 2 2 3" xfId="1793"/>
    <cellStyle name="Standard 6 2 6 2 2 3" xfId="1794"/>
    <cellStyle name="Standard 6 2 6 2 2 3 2" xfId="1795"/>
    <cellStyle name="Standard 6 2 6 2 2 3 2 2" xfId="1796"/>
    <cellStyle name="Standard 6 2 6 2 2 3 3" xfId="1797"/>
    <cellStyle name="Standard 6 2 6 2 2 4" xfId="1798"/>
    <cellStyle name="Standard 6 2 6 2 2 4 2" xfId="1799"/>
    <cellStyle name="Standard 6 2 6 2 2 5" xfId="1800"/>
    <cellStyle name="Standard 6 2 6 2 3" xfId="1801"/>
    <cellStyle name="Standard 6 2 6 2 3 2" xfId="1802"/>
    <cellStyle name="Standard 6 2 6 2 3 2 2" xfId="1803"/>
    <cellStyle name="Standard 6 2 6 2 3 2 2 2" xfId="1804"/>
    <cellStyle name="Standard 6 2 6 2 3 2 3" xfId="1805"/>
    <cellStyle name="Standard 6 2 6 2 3 3" xfId="1806"/>
    <cellStyle name="Standard 6 2 6 2 3 3 2" xfId="1807"/>
    <cellStyle name="Standard 6 2 6 2 3 4" xfId="1808"/>
    <cellStyle name="Standard 6 2 6 2 4" xfId="1809"/>
    <cellStyle name="Standard 6 2 6 2 4 2" xfId="1810"/>
    <cellStyle name="Standard 6 2 6 2 4 2 2" xfId="1811"/>
    <cellStyle name="Standard 6 2 6 2 4 3" xfId="1812"/>
    <cellStyle name="Standard 6 2 6 2 5" xfId="1813"/>
    <cellStyle name="Standard 6 2 6 2 5 2" xfId="1814"/>
    <cellStyle name="Standard 6 2 6 2 6" xfId="1815"/>
    <cellStyle name="Standard 6 2 6 3" xfId="1816"/>
    <cellStyle name="Standard 6 2 6 3 2" xfId="1817"/>
    <cellStyle name="Standard 6 2 6 3 2 2" xfId="1818"/>
    <cellStyle name="Standard 6 2 6 3 2 2 2" xfId="1819"/>
    <cellStyle name="Standard 6 2 6 3 2 2 2 2" xfId="1820"/>
    <cellStyle name="Standard 6 2 6 3 2 2 3" xfId="1821"/>
    <cellStyle name="Standard 6 2 6 3 2 3" xfId="1822"/>
    <cellStyle name="Standard 6 2 6 3 2 3 2" xfId="1823"/>
    <cellStyle name="Standard 6 2 6 3 2 4" xfId="1824"/>
    <cellStyle name="Standard 6 2 6 3 3" xfId="1825"/>
    <cellStyle name="Standard 6 2 6 3 3 2" xfId="1826"/>
    <cellStyle name="Standard 6 2 6 3 3 2 2" xfId="1827"/>
    <cellStyle name="Standard 6 2 6 3 3 3" xfId="1828"/>
    <cellStyle name="Standard 6 2 6 3 4" xfId="1829"/>
    <cellStyle name="Standard 6 2 6 3 4 2" xfId="1830"/>
    <cellStyle name="Standard 6 2 6 3 5" xfId="1831"/>
    <cellStyle name="Standard 6 2 6 4" xfId="1832"/>
    <cellStyle name="Standard 6 2 6 4 2" xfId="1833"/>
    <cellStyle name="Standard 6 2 6 4 2 2" xfId="1834"/>
    <cellStyle name="Standard 6 2 6 4 2 2 2" xfId="1835"/>
    <cellStyle name="Standard 6 2 6 4 2 3" xfId="1836"/>
    <cellStyle name="Standard 6 2 6 4 3" xfId="1837"/>
    <cellStyle name="Standard 6 2 6 4 3 2" xfId="1838"/>
    <cellStyle name="Standard 6 2 6 4 3 2 2" xfId="1839"/>
    <cellStyle name="Standard 6 2 6 4 3 3" xfId="1840"/>
    <cellStyle name="Standard 6 2 6 4 4" xfId="1841"/>
    <cellStyle name="Standard 6 2 6 4 4 2" xfId="1842"/>
    <cellStyle name="Standard 6 2 6 4 5" xfId="1843"/>
    <cellStyle name="Standard 6 2 6 5" xfId="1844"/>
    <cellStyle name="Standard 6 2 6 5 2" xfId="1845"/>
    <cellStyle name="Standard 6 2 6 5 2 2" xfId="1846"/>
    <cellStyle name="Standard 6 2 6 5 2 2 2" xfId="1847"/>
    <cellStyle name="Standard 6 2 6 5 2 3" xfId="1848"/>
    <cellStyle name="Standard 6 2 6 5 3" xfId="1849"/>
    <cellStyle name="Standard 6 2 6 5 3 2" xfId="1850"/>
    <cellStyle name="Standard 6 2 6 5 4" xfId="1851"/>
    <cellStyle name="Standard 6 2 6 6" xfId="1852"/>
    <cellStyle name="Standard 6 2 6 6 2" xfId="1853"/>
    <cellStyle name="Standard 6 2 6 6 2 2" xfId="1854"/>
    <cellStyle name="Standard 6 2 6 6 3" xfId="1855"/>
    <cellStyle name="Standard 6 2 6 7" xfId="1856"/>
    <cellStyle name="Standard 6 2 6 7 2" xfId="1857"/>
    <cellStyle name="Standard 6 2 6 8" xfId="1858"/>
    <cellStyle name="Standard 6 2 7" xfId="1859"/>
    <cellStyle name="Standard 6 2 7 2" xfId="1860"/>
    <cellStyle name="Standard 6 2 7 2 2" xfId="1861"/>
    <cellStyle name="Standard 6 2 7 2 2 2" xfId="1862"/>
    <cellStyle name="Standard 6 2 7 2 2 2 2" xfId="1863"/>
    <cellStyle name="Standard 6 2 7 2 2 2 2 2" xfId="1864"/>
    <cellStyle name="Standard 6 2 7 2 2 2 3" xfId="1865"/>
    <cellStyle name="Standard 6 2 7 2 2 3" xfId="1866"/>
    <cellStyle name="Standard 6 2 7 2 2 3 2" xfId="1867"/>
    <cellStyle name="Standard 6 2 7 2 2 4" xfId="1868"/>
    <cellStyle name="Standard 6 2 7 2 3" xfId="1869"/>
    <cellStyle name="Standard 6 2 7 2 3 2" xfId="1870"/>
    <cellStyle name="Standard 6 2 7 2 3 2 2" xfId="1871"/>
    <cellStyle name="Standard 6 2 7 2 3 3" xfId="1872"/>
    <cellStyle name="Standard 6 2 7 2 4" xfId="1873"/>
    <cellStyle name="Standard 6 2 7 2 4 2" xfId="1874"/>
    <cellStyle name="Standard 6 2 7 2 5" xfId="1875"/>
    <cellStyle name="Standard 6 2 7 3" xfId="1876"/>
    <cellStyle name="Standard 6 2 7 3 2" xfId="1877"/>
    <cellStyle name="Standard 6 2 7 3 2 2" xfId="1878"/>
    <cellStyle name="Standard 6 2 7 3 2 2 2" xfId="1879"/>
    <cellStyle name="Standard 6 2 7 3 2 3" xfId="1880"/>
    <cellStyle name="Standard 6 2 7 3 3" xfId="1881"/>
    <cellStyle name="Standard 6 2 7 3 3 2" xfId="1882"/>
    <cellStyle name="Standard 6 2 7 3 3 2 2" xfId="1883"/>
    <cellStyle name="Standard 6 2 7 3 3 3" xfId="1884"/>
    <cellStyle name="Standard 6 2 7 3 4" xfId="1885"/>
    <cellStyle name="Standard 6 2 7 3 4 2" xfId="1886"/>
    <cellStyle name="Standard 6 2 7 3 5" xfId="1887"/>
    <cellStyle name="Standard 6 2 7 4" xfId="1888"/>
    <cellStyle name="Standard 6 2 7 4 2" xfId="1889"/>
    <cellStyle name="Standard 6 2 7 4 2 2" xfId="1890"/>
    <cellStyle name="Standard 6 2 7 4 2 2 2" xfId="1891"/>
    <cellStyle name="Standard 6 2 7 4 2 3" xfId="1892"/>
    <cellStyle name="Standard 6 2 7 4 3" xfId="1893"/>
    <cellStyle name="Standard 6 2 7 4 3 2" xfId="1894"/>
    <cellStyle name="Standard 6 2 7 4 4" xfId="1895"/>
    <cellStyle name="Standard 6 2 7 5" xfId="1896"/>
    <cellStyle name="Standard 6 2 7 5 2" xfId="1897"/>
    <cellStyle name="Standard 6 2 7 5 2 2" xfId="1898"/>
    <cellStyle name="Standard 6 2 7 5 3" xfId="1899"/>
    <cellStyle name="Standard 6 2 7 6" xfId="1900"/>
    <cellStyle name="Standard 6 2 7 6 2" xfId="1901"/>
    <cellStyle name="Standard 6 2 7 7" xfId="1902"/>
    <cellStyle name="Standard 6 2 8" xfId="1903"/>
    <cellStyle name="Standard 6 2 8 2" xfId="1904"/>
    <cellStyle name="Standard 6 2 8 2 2" xfId="1905"/>
    <cellStyle name="Standard 6 2 8 2 2 2" xfId="1906"/>
    <cellStyle name="Standard 6 2 8 2 2 2 2" xfId="1907"/>
    <cellStyle name="Standard 6 2 8 2 2 3" xfId="1908"/>
    <cellStyle name="Standard 6 2 8 2 3" xfId="1909"/>
    <cellStyle name="Standard 6 2 8 2 3 2" xfId="1910"/>
    <cellStyle name="Standard 6 2 8 2 3 2 2" xfId="1911"/>
    <cellStyle name="Standard 6 2 8 2 3 3" xfId="1912"/>
    <cellStyle name="Standard 6 2 8 2 4" xfId="1913"/>
    <cellStyle name="Standard 6 2 8 2 4 2" xfId="1914"/>
    <cellStyle name="Standard 6 2 8 2 5" xfId="1915"/>
    <cellStyle name="Standard 6 2 8 3" xfId="1916"/>
    <cellStyle name="Standard 6 2 8 3 2" xfId="1917"/>
    <cellStyle name="Standard 6 2 8 3 2 2" xfId="1918"/>
    <cellStyle name="Standard 6 2 8 3 2 2 2" xfId="1919"/>
    <cellStyle name="Standard 6 2 8 3 2 3" xfId="1920"/>
    <cellStyle name="Standard 6 2 8 3 3" xfId="1921"/>
    <cellStyle name="Standard 6 2 8 3 3 2" xfId="1922"/>
    <cellStyle name="Standard 6 2 8 3 4" xfId="1923"/>
    <cellStyle name="Standard 6 2 8 4" xfId="1924"/>
    <cellStyle name="Standard 6 2 8 4 2" xfId="1925"/>
    <cellStyle name="Standard 6 2 8 4 2 2" xfId="1926"/>
    <cellStyle name="Standard 6 2 8 4 3" xfId="1927"/>
    <cellStyle name="Standard 6 2 8 5" xfId="1928"/>
    <cellStyle name="Standard 6 2 8 5 2" xfId="1929"/>
    <cellStyle name="Standard 6 2 8 6" xfId="1930"/>
    <cellStyle name="Standard 6 2 9" xfId="1931"/>
    <cellStyle name="Standard 6 2 9 2" xfId="1932"/>
    <cellStyle name="Standard 6 2 9 2 2" xfId="1933"/>
    <cellStyle name="Standard 6 2 9 2 2 2" xfId="1934"/>
    <cellStyle name="Standard 6 2 9 2 2 2 2" xfId="1935"/>
    <cellStyle name="Standard 6 2 9 2 2 3" xfId="1936"/>
    <cellStyle name="Standard 6 2 9 2 3" xfId="1937"/>
    <cellStyle name="Standard 6 2 9 2 3 2" xfId="1938"/>
    <cellStyle name="Standard 6 2 9 2 4" xfId="1939"/>
    <cellStyle name="Standard 6 2 9 3" xfId="1940"/>
    <cellStyle name="Standard 6 2 9 3 2" xfId="1941"/>
    <cellStyle name="Standard 6 2 9 3 2 2" xfId="1942"/>
    <cellStyle name="Standard 6 2 9 3 3" xfId="1943"/>
    <cellStyle name="Standard 6 2 9 4" xfId="1944"/>
    <cellStyle name="Standard 6 2 9 4 2" xfId="1945"/>
    <cellStyle name="Standard 6 2 9 5" xfId="1946"/>
    <cellStyle name="Standard 6 3" xfId="1947"/>
    <cellStyle name="Standard 6 3 2" xfId="1948"/>
    <cellStyle name="Standard 6 3 2 2" xfId="1949"/>
    <cellStyle name="Standard 6 3 2 2 2" xfId="1950"/>
    <cellStyle name="Standard 6 3 2 2 2 2" xfId="1951"/>
    <cellStyle name="Standard 6 3 2 2 2 2 2" xfId="1952"/>
    <cellStyle name="Standard 6 3 2 2 2 3" xfId="1953"/>
    <cellStyle name="Standard 6 3 2 2 3" xfId="1954"/>
    <cellStyle name="Standard 6 3 2 2 3 2" xfId="1955"/>
    <cellStyle name="Standard 6 3 2 2 3 2 2" xfId="1956"/>
    <cellStyle name="Standard 6 3 2 2 3 3" xfId="1957"/>
    <cellStyle name="Standard 6 3 2 2 4" xfId="1958"/>
    <cellStyle name="Standard 6 3 2 2 4 2" xfId="1959"/>
    <cellStyle name="Standard 6 3 2 2 5" xfId="1960"/>
    <cellStyle name="Standard 6 3 2 3" xfId="1961"/>
    <cellStyle name="Standard 6 3 2 3 2" xfId="1962"/>
    <cellStyle name="Standard 6 3 2 3 2 2" xfId="1963"/>
    <cellStyle name="Standard 6 3 2 3 2 2 2" xfId="1964"/>
    <cellStyle name="Standard 6 3 2 3 2 3" xfId="1965"/>
    <cellStyle name="Standard 6 3 2 3 3" xfId="1966"/>
    <cellStyle name="Standard 6 3 2 3 3 2" xfId="1967"/>
    <cellStyle name="Standard 6 3 2 3 4" xfId="1968"/>
    <cellStyle name="Standard 6 3 2 4" xfId="1969"/>
    <cellStyle name="Standard 6 3 2 4 2" xfId="1970"/>
    <cellStyle name="Standard 6 3 2 4 2 2" xfId="1971"/>
    <cellStyle name="Standard 6 3 2 4 3" xfId="1972"/>
    <cellStyle name="Standard 6 3 2 5" xfId="1973"/>
    <cellStyle name="Standard 6 3 2 5 2" xfId="1974"/>
    <cellStyle name="Standard 6 3 2 6" xfId="1975"/>
    <cellStyle name="Standard 6 3 3" xfId="1976"/>
    <cellStyle name="Standard 6 3 3 2" xfId="1977"/>
    <cellStyle name="Standard 6 3 3 2 2" xfId="1978"/>
    <cellStyle name="Standard 6 3 3 2 2 2" xfId="1979"/>
    <cellStyle name="Standard 6 3 3 2 2 2 2" xfId="1980"/>
    <cellStyle name="Standard 6 3 3 2 2 3" xfId="1981"/>
    <cellStyle name="Standard 6 3 3 2 3" xfId="1982"/>
    <cellStyle name="Standard 6 3 3 2 3 2" xfId="1983"/>
    <cellStyle name="Standard 6 3 3 2 4" xfId="1984"/>
    <cellStyle name="Standard 6 3 3 3" xfId="1985"/>
    <cellStyle name="Standard 6 3 3 3 2" xfId="1986"/>
    <cellStyle name="Standard 6 3 3 3 2 2" xfId="1987"/>
    <cellStyle name="Standard 6 3 3 3 3" xfId="1988"/>
    <cellStyle name="Standard 6 3 3 4" xfId="1989"/>
    <cellStyle name="Standard 6 3 3 4 2" xfId="1990"/>
    <cellStyle name="Standard 6 3 3 5" xfId="1991"/>
    <cellStyle name="Standard 6 3 4" xfId="1992"/>
    <cellStyle name="Standard 6 3 4 2" xfId="1993"/>
    <cellStyle name="Standard 6 3 4 2 2" xfId="1994"/>
    <cellStyle name="Standard 6 3 4 2 2 2" xfId="1995"/>
    <cellStyle name="Standard 6 3 4 2 3" xfId="1996"/>
    <cellStyle name="Standard 6 3 4 3" xfId="1997"/>
    <cellStyle name="Standard 6 3 4 3 2" xfId="1998"/>
    <cellStyle name="Standard 6 3 4 3 2 2" xfId="1999"/>
    <cellStyle name="Standard 6 3 4 3 3" xfId="2000"/>
    <cellStyle name="Standard 6 3 4 4" xfId="2001"/>
    <cellStyle name="Standard 6 3 4 4 2" xfId="2002"/>
    <cellStyle name="Standard 6 3 4 5" xfId="2003"/>
    <cellStyle name="Standard 6 3 5" xfId="2004"/>
    <cellStyle name="Standard 6 3 5 2" xfId="2005"/>
    <cellStyle name="Standard 6 3 5 2 2" xfId="2006"/>
    <cellStyle name="Standard 6 3 5 2 2 2" xfId="2007"/>
    <cellStyle name="Standard 6 3 5 2 3" xfId="2008"/>
    <cellStyle name="Standard 6 3 5 3" xfId="2009"/>
    <cellStyle name="Standard 6 3 5 3 2" xfId="2010"/>
    <cellStyle name="Standard 6 3 5 4" xfId="2011"/>
    <cellStyle name="Standard 6 3 6" xfId="2012"/>
    <cellStyle name="Standard 6 3 6 2" xfId="2013"/>
    <cellStyle name="Standard 6 3 6 2 2" xfId="2014"/>
    <cellStyle name="Standard 6 3 6 3" xfId="2015"/>
    <cellStyle name="Standard 6 3 7" xfId="2016"/>
    <cellStyle name="Standard 6 3 7 2" xfId="2017"/>
    <cellStyle name="Standard 6 3 8" xfId="2018"/>
    <cellStyle name="Standard 6 4" xfId="2019"/>
    <cellStyle name="Standard 6 4 2" xfId="2020"/>
    <cellStyle name="Standard 6 4 2 2" xfId="2021"/>
    <cellStyle name="Standard 6 4 2 2 2" xfId="2022"/>
    <cellStyle name="Standard 6 4 2 2 2 2" xfId="2023"/>
    <cellStyle name="Standard 6 4 2 2 2 2 2" xfId="2024"/>
    <cellStyle name="Standard 6 4 2 2 2 3" xfId="2025"/>
    <cellStyle name="Standard 6 4 2 2 3" xfId="2026"/>
    <cellStyle name="Standard 6 4 2 2 3 2" xfId="2027"/>
    <cellStyle name="Standard 6 4 2 2 3 2 2" xfId="2028"/>
    <cellStyle name="Standard 6 4 2 2 3 3" xfId="2029"/>
    <cellStyle name="Standard 6 4 2 2 4" xfId="2030"/>
    <cellStyle name="Standard 6 4 2 2 4 2" xfId="2031"/>
    <cellStyle name="Standard 6 4 2 2 5" xfId="2032"/>
    <cellStyle name="Standard 6 4 2 3" xfId="2033"/>
    <cellStyle name="Standard 6 4 2 3 2" xfId="2034"/>
    <cellStyle name="Standard 6 4 2 3 2 2" xfId="2035"/>
    <cellStyle name="Standard 6 4 2 3 2 2 2" xfId="2036"/>
    <cellStyle name="Standard 6 4 2 3 2 3" xfId="2037"/>
    <cellStyle name="Standard 6 4 2 3 3" xfId="2038"/>
    <cellStyle name="Standard 6 4 2 3 3 2" xfId="2039"/>
    <cellStyle name="Standard 6 4 2 3 4" xfId="2040"/>
    <cellStyle name="Standard 6 4 2 4" xfId="2041"/>
    <cellStyle name="Standard 6 4 2 4 2" xfId="2042"/>
    <cellStyle name="Standard 6 4 2 4 2 2" xfId="2043"/>
    <cellStyle name="Standard 6 4 2 4 3" xfId="2044"/>
    <cellStyle name="Standard 6 4 2 5" xfId="2045"/>
    <cellStyle name="Standard 6 4 2 5 2" xfId="2046"/>
    <cellStyle name="Standard 6 4 2 6" xfId="2047"/>
    <cellStyle name="Standard 6 4 3" xfId="2048"/>
    <cellStyle name="Standard 6 4 3 2" xfId="2049"/>
    <cellStyle name="Standard 6 4 3 2 2" xfId="2050"/>
    <cellStyle name="Standard 6 4 3 2 2 2" xfId="2051"/>
    <cellStyle name="Standard 6 4 3 2 2 2 2" xfId="2052"/>
    <cellStyle name="Standard 6 4 3 2 2 3" xfId="2053"/>
    <cellStyle name="Standard 6 4 3 2 3" xfId="2054"/>
    <cellStyle name="Standard 6 4 3 2 3 2" xfId="2055"/>
    <cellStyle name="Standard 6 4 3 2 4" xfId="2056"/>
    <cellStyle name="Standard 6 4 3 3" xfId="2057"/>
    <cellStyle name="Standard 6 4 3 3 2" xfId="2058"/>
    <cellStyle name="Standard 6 4 3 3 2 2" xfId="2059"/>
    <cellStyle name="Standard 6 4 3 3 3" xfId="2060"/>
    <cellStyle name="Standard 6 4 3 4" xfId="2061"/>
    <cellStyle name="Standard 6 4 3 4 2" xfId="2062"/>
    <cellStyle name="Standard 6 4 3 5" xfId="2063"/>
    <cellStyle name="Standard 6 4 4" xfId="2064"/>
    <cellStyle name="Standard 6 4 4 2" xfId="2065"/>
    <cellStyle name="Standard 6 4 4 2 2" xfId="2066"/>
    <cellStyle name="Standard 6 4 4 2 2 2" xfId="2067"/>
    <cellStyle name="Standard 6 4 4 2 3" xfId="2068"/>
    <cellStyle name="Standard 6 4 4 3" xfId="2069"/>
    <cellStyle name="Standard 6 4 4 3 2" xfId="2070"/>
    <cellStyle name="Standard 6 4 4 3 2 2" xfId="2071"/>
    <cellStyle name="Standard 6 4 4 3 3" xfId="2072"/>
    <cellStyle name="Standard 6 4 4 4" xfId="2073"/>
    <cellStyle name="Standard 6 4 4 4 2" xfId="2074"/>
    <cellStyle name="Standard 6 4 4 5" xfId="2075"/>
    <cellStyle name="Standard 6 4 5" xfId="2076"/>
    <cellStyle name="Standard 6 4 5 2" xfId="2077"/>
    <cellStyle name="Standard 6 4 5 2 2" xfId="2078"/>
    <cellStyle name="Standard 6 4 5 2 2 2" xfId="2079"/>
    <cellStyle name="Standard 6 4 5 2 3" xfId="2080"/>
    <cellStyle name="Standard 6 4 5 3" xfId="2081"/>
    <cellStyle name="Standard 6 4 5 3 2" xfId="2082"/>
    <cellStyle name="Standard 6 4 5 4" xfId="2083"/>
    <cellStyle name="Standard 6 4 6" xfId="2084"/>
    <cellStyle name="Standard 6 4 6 2" xfId="2085"/>
    <cellStyle name="Standard 6 4 6 2 2" xfId="2086"/>
    <cellStyle name="Standard 6 4 6 3" xfId="2087"/>
    <cellStyle name="Standard 6 4 7" xfId="2088"/>
    <cellStyle name="Standard 6 4 7 2" xfId="2089"/>
    <cellStyle name="Standard 6 4 8" xfId="2090"/>
    <cellStyle name="Standard 6 5" xfId="2091"/>
    <cellStyle name="Standard 6 5 2" xfId="2092"/>
    <cellStyle name="Standard 6 5 2 2" xfId="2093"/>
    <cellStyle name="Standard 6 5 2 2 2" xfId="2094"/>
    <cellStyle name="Standard 6 5 2 2 2 2" xfId="2095"/>
    <cellStyle name="Standard 6 5 2 2 2 2 2" xfId="2096"/>
    <cellStyle name="Standard 6 5 2 2 2 3" xfId="2097"/>
    <cellStyle name="Standard 6 5 2 2 3" xfId="2098"/>
    <cellStyle name="Standard 6 5 2 2 3 2" xfId="2099"/>
    <cellStyle name="Standard 6 5 2 2 3 2 2" xfId="2100"/>
    <cellStyle name="Standard 6 5 2 2 3 3" xfId="2101"/>
    <cellStyle name="Standard 6 5 2 2 4" xfId="2102"/>
    <cellStyle name="Standard 6 5 2 2 4 2" xfId="2103"/>
    <cellStyle name="Standard 6 5 2 2 5" xfId="2104"/>
    <cellStyle name="Standard 6 5 2 3" xfId="2105"/>
    <cellStyle name="Standard 6 5 2 3 2" xfId="2106"/>
    <cellStyle name="Standard 6 5 2 3 2 2" xfId="2107"/>
    <cellStyle name="Standard 6 5 2 3 2 2 2" xfId="2108"/>
    <cellStyle name="Standard 6 5 2 3 2 3" xfId="2109"/>
    <cellStyle name="Standard 6 5 2 3 3" xfId="2110"/>
    <cellStyle name="Standard 6 5 2 3 3 2" xfId="2111"/>
    <cellStyle name="Standard 6 5 2 3 4" xfId="2112"/>
    <cellStyle name="Standard 6 5 2 4" xfId="2113"/>
    <cellStyle name="Standard 6 5 2 4 2" xfId="2114"/>
    <cellStyle name="Standard 6 5 2 4 2 2" xfId="2115"/>
    <cellStyle name="Standard 6 5 2 4 3" xfId="2116"/>
    <cellStyle name="Standard 6 5 2 5" xfId="2117"/>
    <cellStyle name="Standard 6 5 2 5 2" xfId="2118"/>
    <cellStyle name="Standard 6 5 2 6" xfId="2119"/>
    <cellStyle name="Standard 6 5 3" xfId="2120"/>
    <cellStyle name="Standard 6 5 3 2" xfId="2121"/>
    <cellStyle name="Standard 6 5 3 2 2" xfId="2122"/>
    <cellStyle name="Standard 6 5 3 2 2 2" xfId="2123"/>
    <cellStyle name="Standard 6 5 3 2 2 2 2" xfId="2124"/>
    <cellStyle name="Standard 6 5 3 2 2 3" xfId="2125"/>
    <cellStyle name="Standard 6 5 3 2 3" xfId="2126"/>
    <cellStyle name="Standard 6 5 3 2 3 2" xfId="2127"/>
    <cellStyle name="Standard 6 5 3 2 4" xfId="2128"/>
    <cellStyle name="Standard 6 5 3 3" xfId="2129"/>
    <cellStyle name="Standard 6 5 3 3 2" xfId="2130"/>
    <cellStyle name="Standard 6 5 3 3 2 2" xfId="2131"/>
    <cellStyle name="Standard 6 5 3 3 3" xfId="2132"/>
    <cellStyle name="Standard 6 5 3 4" xfId="2133"/>
    <cellStyle name="Standard 6 5 3 4 2" xfId="2134"/>
    <cellStyle name="Standard 6 5 3 5" xfId="2135"/>
    <cellStyle name="Standard 6 5 4" xfId="2136"/>
    <cellStyle name="Standard 6 5 4 2" xfId="2137"/>
    <cellStyle name="Standard 6 5 4 2 2" xfId="2138"/>
    <cellStyle name="Standard 6 5 4 2 2 2" xfId="2139"/>
    <cellStyle name="Standard 6 5 4 2 3" xfId="2140"/>
    <cellStyle name="Standard 6 5 4 3" xfId="2141"/>
    <cellStyle name="Standard 6 5 4 3 2" xfId="2142"/>
    <cellStyle name="Standard 6 5 4 3 2 2" xfId="2143"/>
    <cellStyle name="Standard 6 5 4 3 3" xfId="2144"/>
    <cellStyle name="Standard 6 5 4 4" xfId="2145"/>
    <cellStyle name="Standard 6 5 4 4 2" xfId="2146"/>
    <cellStyle name="Standard 6 5 4 5" xfId="2147"/>
    <cellStyle name="Standard 6 5 5" xfId="2148"/>
    <cellStyle name="Standard 6 5 5 2" xfId="2149"/>
    <cellStyle name="Standard 6 5 5 2 2" xfId="2150"/>
    <cellStyle name="Standard 6 5 5 2 2 2" xfId="2151"/>
    <cellStyle name="Standard 6 5 5 2 3" xfId="2152"/>
    <cellStyle name="Standard 6 5 5 3" xfId="2153"/>
    <cellStyle name="Standard 6 5 5 3 2" xfId="2154"/>
    <cellStyle name="Standard 6 5 5 4" xfId="2155"/>
    <cellStyle name="Standard 6 5 6" xfId="2156"/>
    <cellStyle name="Standard 6 5 6 2" xfId="2157"/>
    <cellStyle name="Standard 6 5 6 2 2" xfId="2158"/>
    <cellStyle name="Standard 6 5 6 3" xfId="2159"/>
    <cellStyle name="Standard 6 5 7" xfId="2160"/>
    <cellStyle name="Standard 6 5 7 2" xfId="2161"/>
    <cellStyle name="Standard 6 5 8" xfId="2162"/>
    <cellStyle name="Standard 6 6" xfId="2163"/>
    <cellStyle name="Standard 6 6 2" xfId="2164"/>
    <cellStyle name="Standard 6 6 2 2" xfId="2165"/>
    <cellStyle name="Standard 6 6 2 2 2" xfId="2166"/>
    <cellStyle name="Standard 6 6 2 2 2 2" xfId="2167"/>
    <cellStyle name="Standard 6 6 2 2 2 2 2" xfId="2168"/>
    <cellStyle name="Standard 6 6 2 2 2 3" xfId="2169"/>
    <cellStyle name="Standard 6 6 2 2 3" xfId="2170"/>
    <cellStyle name="Standard 6 6 2 2 3 2" xfId="2171"/>
    <cellStyle name="Standard 6 6 2 2 3 2 2" xfId="2172"/>
    <cellStyle name="Standard 6 6 2 2 3 3" xfId="2173"/>
    <cellStyle name="Standard 6 6 2 2 4" xfId="2174"/>
    <cellStyle name="Standard 6 6 2 2 4 2" xfId="2175"/>
    <cellStyle name="Standard 6 6 2 2 5" xfId="2176"/>
    <cellStyle name="Standard 6 6 2 3" xfId="2177"/>
    <cellStyle name="Standard 6 6 2 3 2" xfId="2178"/>
    <cellStyle name="Standard 6 6 2 3 2 2" xfId="2179"/>
    <cellStyle name="Standard 6 6 2 3 2 2 2" xfId="2180"/>
    <cellStyle name="Standard 6 6 2 3 2 3" xfId="2181"/>
    <cellStyle name="Standard 6 6 2 3 3" xfId="2182"/>
    <cellStyle name="Standard 6 6 2 3 3 2" xfId="2183"/>
    <cellStyle name="Standard 6 6 2 3 4" xfId="2184"/>
    <cellStyle name="Standard 6 6 2 4" xfId="2185"/>
    <cellStyle name="Standard 6 6 2 4 2" xfId="2186"/>
    <cellStyle name="Standard 6 6 2 4 2 2" xfId="2187"/>
    <cellStyle name="Standard 6 6 2 4 3" xfId="2188"/>
    <cellStyle name="Standard 6 6 2 5" xfId="2189"/>
    <cellStyle name="Standard 6 6 2 5 2" xfId="2190"/>
    <cellStyle name="Standard 6 6 2 6" xfId="2191"/>
    <cellStyle name="Standard 6 6 3" xfId="2192"/>
    <cellStyle name="Standard 6 6 3 2" xfId="2193"/>
    <cellStyle name="Standard 6 6 3 2 2" xfId="2194"/>
    <cellStyle name="Standard 6 6 3 2 2 2" xfId="2195"/>
    <cellStyle name="Standard 6 6 3 2 2 2 2" xfId="2196"/>
    <cellStyle name="Standard 6 6 3 2 2 3" xfId="2197"/>
    <cellStyle name="Standard 6 6 3 2 3" xfId="2198"/>
    <cellStyle name="Standard 6 6 3 2 3 2" xfId="2199"/>
    <cellStyle name="Standard 6 6 3 2 4" xfId="2200"/>
    <cellStyle name="Standard 6 6 3 3" xfId="2201"/>
    <cellStyle name="Standard 6 6 3 3 2" xfId="2202"/>
    <cellStyle name="Standard 6 6 3 3 2 2" xfId="2203"/>
    <cellStyle name="Standard 6 6 3 3 3" xfId="2204"/>
    <cellStyle name="Standard 6 6 3 4" xfId="2205"/>
    <cellStyle name="Standard 6 6 3 4 2" xfId="2206"/>
    <cellStyle name="Standard 6 6 3 5" xfId="2207"/>
    <cellStyle name="Standard 6 6 4" xfId="2208"/>
    <cellStyle name="Standard 6 6 4 2" xfId="2209"/>
    <cellStyle name="Standard 6 6 4 2 2" xfId="2210"/>
    <cellStyle name="Standard 6 6 4 2 2 2" xfId="2211"/>
    <cellStyle name="Standard 6 6 4 2 3" xfId="2212"/>
    <cellStyle name="Standard 6 6 4 3" xfId="2213"/>
    <cellStyle name="Standard 6 6 4 3 2" xfId="2214"/>
    <cellStyle name="Standard 6 6 4 3 2 2" xfId="2215"/>
    <cellStyle name="Standard 6 6 4 3 3" xfId="2216"/>
    <cellStyle name="Standard 6 6 4 4" xfId="2217"/>
    <cellStyle name="Standard 6 6 4 4 2" xfId="2218"/>
    <cellStyle name="Standard 6 6 4 5" xfId="2219"/>
    <cellStyle name="Standard 6 6 5" xfId="2220"/>
    <cellStyle name="Standard 6 6 5 2" xfId="2221"/>
    <cellStyle name="Standard 6 6 5 2 2" xfId="2222"/>
    <cellStyle name="Standard 6 6 5 2 2 2" xfId="2223"/>
    <cellStyle name="Standard 6 6 5 2 3" xfId="2224"/>
    <cellStyle name="Standard 6 6 5 3" xfId="2225"/>
    <cellStyle name="Standard 6 6 5 3 2" xfId="2226"/>
    <cellStyle name="Standard 6 6 5 4" xfId="2227"/>
    <cellStyle name="Standard 6 6 6" xfId="2228"/>
    <cellStyle name="Standard 6 6 6 2" xfId="2229"/>
    <cellStyle name="Standard 6 6 6 2 2" xfId="2230"/>
    <cellStyle name="Standard 6 6 6 3" xfId="2231"/>
    <cellStyle name="Standard 6 6 7" xfId="2232"/>
    <cellStyle name="Standard 6 6 7 2" xfId="2233"/>
    <cellStyle name="Standard 6 6 8" xfId="2234"/>
    <cellStyle name="Standard 6 7" xfId="2235"/>
    <cellStyle name="Standard 6 7 2" xfId="2236"/>
    <cellStyle name="Standard 6 7 2 2" xfId="2237"/>
    <cellStyle name="Standard 6 7 2 2 2" xfId="2238"/>
    <cellStyle name="Standard 6 7 2 2 2 2" xfId="2239"/>
    <cellStyle name="Standard 6 7 2 2 2 2 2" xfId="2240"/>
    <cellStyle name="Standard 6 7 2 2 2 3" xfId="2241"/>
    <cellStyle name="Standard 6 7 2 2 3" xfId="2242"/>
    <cellStyle name="Standard 6 7 2 2 3 2" xfId="2243"/>
    <cellStyle name="Standard 6 7 2 2 3 2 2" xfId="2244"/>
    <cellStyle name="Standard 6 7 2 2 3 3" xfId="2245"/>
    <cellStyle name="Standard 6 7 2 2 4" xfId="2246"/>
    <cellStyle name="Standard 6 7 2 2 4 2" xfId="2247"/>
    <cellStyle name="Standard 6 7 2 2 5" xfId="2248"/>
    <cellStyle name="Standard 6 7 2 3" xfId="2249"/>
    <cellStyle name="Standard 6 7 2 3 2" xfId="2250"/>
    <cellStyle name="Standard 6 7 2 3 2 2" xfId="2251"/>
    <cellStyle name="Standard 6 7 2 3 2 2 2" xfId="2252"/>
    <cellStyle name="Standard 6 7 2 3 2 3" xfId="2253"/>
    <cellStyle name="Standard 6 7 2 3 3" xfId="2254"/>
    <cellStyle name="Standard 6 7 2 3 3 2" xfId="2255"/>
    <cellStyle name="Standard 6 7 2 3 4" xfId="2256"/>
    <cellStyle name="Standard 6 7 2 4" xfId="2257"/>
    <cellStyle name="Standard 6 7 2 4 2" xfId="2258"/>
    <cellStyle name="Standard 6 7 2 4 2 2" xfId="2259"/>
    <cellStyle name="Standard 6 7 2 4 3" xfId="2260"/>
    <cellStyle name="Standard 6 7 2 5" xfId="2261"/>
    <cellStyle name="Standard 6 7 2 5 2" xfId="2262"/>
    <cellStyle name="Standard 6 7 2 6" xfId="2263"/>
    <cellStyle name="Standard 6 7 3" xfId="2264"/>
    <cellStyle name="Standard 6 7 3 2" xfId="2265"/>
    <cellStyle name="Standard 6 7 3 2 2" xfId="2266"/>
    <cellStyle name="Standard 6 7 3 2 2 2" xfId="2267"/>
    <cellStyle name="Standard 6 7 3 2 2 2 2" xfId="2268"/>
    <cellStyle name="Standard 6 7 3 2 2 3" xfId="2269"/>
    <cellStyle name="Standard 6 7 3 2 3" xfId="2270"/>
    <cellStyle name="Standard 6 7 3 2 3 2" xfId="2271"/>
    <cellStyle name="Standard 6 7 3 2 4" xfId="2272"/>
    <cellStyle name="Standard 6 7 3 3" xfId="2273"/>
    <cellStyle name="Standard 6 7 3 3 2" xfId="2274"/>
    <cellStyle name="Standard 6 7 3 3 2 2" xfId="2275"/>
    <cellStyle name="Standard 6 7 3 3 3" xfId="2276"/>
    <cellStyle name="Standard 6 7 3 4" xfId="2277"/>
    <cellStyle name="Standard 6 7 3 4 2" xfId="2278"/>
    <cellStyle name="Standard 6 7 3 5" xfId="2279"/>
    <cellStyle name="Standard 6 7 4" xfId="2280"/>
    <cellStyle name="Standard 6 7 4 2" xfId="2281"/>
    <cellStyle name="Standard 6 7 4 2 2" xfId="2282"/>
    <cellStyle name="Standard 6 7 4 2 2 2" xfId="2283"/>
    <cellStyle name="Standard 6 7 4 2 3" xfId="2284"/>
    <cellStyle name="Standard 6 7 4 3" xfId="2285"/>
    <cellStyle name="Standard 6 7 4 3 2" xfId="2286"/>
    <cellStyle name="Standard 6 7 4 3 2 2" xfId="2287"/>
    <cellStyle name="Standard 6 7 4 3 3" xfId="2288"/>
    <cellStyle name="Standard 6 7 4 4" xfId="2289"/>
    <cellStyle name="Standard 6 7 4 4 2" xfId="2290"/>
    <cellStyle name="Standard 6 7 4 5" xfId="2291"/>
    <cellStyle name="Standard 6 7 5" xfId="2292"/>
    <cellStyle name="Standard 6 7 5 2" xfId="2293"/>
    <cellStyle name="Standard 6 7 5 2 2" xfId="2294"/>
    <cellStyle name="Standard 6 7 5 2 2 2" xfId="2295"/>
    <cellStyle name="Standard 6 7 5 2 3" xfId="2296"/>
    <cellStyle name="Standard 6 7 5 3" xfId="2297"/>
    <cellStyle name="Standard 6 7 5 3 2" xfId="2298"/>
    <cellStyle name="Standard 6 7 5 4" xfId="2299"/>
    <cellStyle name="Standard 6 7 6" xfId="2300"/>
    <cellStyle name="Standard 6 7 6 2" xfId="2301"/>
    <cellStyle name="Standard 6 7 6 2 2" xfId="2302"/>
    <cellStyle name="Standard 6 7 6 3" xfId="2303"/>
    <cellStyle name="Standard 6 7 7" xfId="2304"/>
    <cellStyle name="Standard 6 7 7 2" xfId="2305"/>
    <cellStyle name="Standard 6 7 8" xfId="2306"/>
    <cellStyle name="Standard 6 8" xfId="2307"/>
    <cellStyle name="Standard 6 8 2" xfId="2308"/>
    <cellStyle name="Standard 6 8 2 2" xfId="2309"/>
    <cellStyle name="Standard 6 8 2 2 2" xfId="2310"/>
    <cellStyle name="Standard 6 8 2 2 2 2" xfId="2311"/>
    <cellStyle name="Standard 6 8 2 2 2 2 2" xfId="2312"/>
    <cellStyle name="Standard 6 8 2 2 2 3" xfId="2313"/>
    <cellStyle name="Standard 6 8 2 2 3" xfId="2314"/>
    <cellStyle name="Standard 6 8 2 2 3 2" xfId="2315"/>
    <cellStyle name="Standard 6 8 2 2 4" xfId="2316"/>
    <cellStyle name="Standard 6 8 2 3" xfId="2317"/>
    <cellStyle name="Standard 6 8 2 3 2" xfId="2318"/>
    <cellStyle name="Standard 6 8 2 3 2 2" xfId="2319"/>
    <cellStyle name="Standard 6 8 2 3 3" xfId="2320"/>
    <cellStyle name="Standard 6 8 2 4" xfId="2321"/>
    <cellStyle name="Standard 6 8 2 4 2" xfId="2322"/>
    <cellStyle name="Standard 6 8 2 5" xfId="2323"/>
    <cellStyle name="Standard 6 8 3" xfId="2324"/>
    <cellStyle name="Standard 6 8 3 2" xfId="2325"/>
    <cellStyle name="Standard 6 8 3 2 2" xfId="2326"/>
    <cellStyle name="Standard 6 8 3 2 2 2" xfId="2327"/>
    <cellStyle name="Standard 6 8 3 2 3" xfId="2328"/>
    <cellStyle name="Standard 6 8 3 3" xfId="2329"/>
    <cellStyle name="Standard 6 8 3 3 2" xfId="2330"/>
    <cellStyle name="Standard 6 8 3 3 2 2" xfId="2331"/>
    <cellStyle name="Standard 6 8 3 3 3" xfId="2332"/>
    <cellStyle name="Standard 6 8 3 4" xfId="2333"/>
    <cellStyle name="Standard 6 8 3 4 2" xfId="2334"/>
    <cellStyle name="Standard 6 8 3 5" xfId="2335"/>
    <cellStyle name="Standard 6 8 4" xfId="2336"/>
    <cellStyle name="Standard 6 8 4 2" xfId="2337"/>
    <cellStyle name="Standard 6 8 4 2 2" xfId="2338"/>
    <cellStyle name="Standard 6 8 4 2 2 2" xfId="2339"/>
    <cellStyle name="Standard 6 8 4 2 3" xfId="2340"/>
    <cellStyle name="Standard 6 8 4 3" xfId="2341"/>
    <cellStyle name="Standard 6 8 4 3 2" xfId="2342"/>
    <cellStyle name="Standard 6 8 4 4" xfId="2343"/>
    <cellStyle name="Standard 6 8 5" xfId="2344"/>
    <cellStyle name="Standard 6 8 5 2" xfId="2345"/>
    <cellStyle name="Standard 6 8 5 2 2" xfId="2346"/>
    <cellStyle name="Standard 6 8 5 3" xfId="2347"/>
    <cellStyle name="Standard 6 8 6" xfId="2348"/>
    <cellStyle name="Standard 6 8 6 2" xfId="2349"/>
    <cellStyle name="Standard 6 8 7" xfId="2350"/>
    <cellStyle name="Standard 6 9" xfId="2351"/>
    <cellStyle name="Standard 6 9 2" xfId="2352"/>
    <cellStyle name="Standard 6 9 2 2" xfId="2353"/>
    <cellStyle name="Standard 6 9 2 2 2" xfId="2354"/>
    <cellStyle name="Standard 6 9 2 2 2 2" xfId="2355"/>
    <cellStyle name="Standard 6 9 2 2 3" xfId="2356"/>
    <cellStyle name="Standard 6 9 2 3" xfId="2357"/>
    <cellStyle name="Standard 6 9 2 3 2" xfId="2358"/>
    <cellStyle name="Standard 6 9 2 3 2 2" xfId="2359"/>
    <cellStyle name="Standard 6 9 2 3 3" xfId="2360"/>
    <cellStyle name="Standard 6 9 2 4" xfId="2361"/>
    <cellStyle name="Standard 6 9 2 4 2" xfId="2362"/>
    <cellStyle name="Standard 6 9 2 5" xfId="2363"/>
    <cellStyle name="Standard 6 9 3" xfId="2364"/>
    <cellStyle name="Standard 6 9 3 2" xfId="2365"/>
    <cellStyle name="Standard 6 9 3 2 2" xfId="2366"/>
    <cellStyle name="Standard 6 9 3 2 2 2" xfId="2367"/>
    <cellStyle name="Standard 6 9 3 2 3" xfId="2368"/>
    <cellStyle name="Standard 6 9 3 3" xfId="2369"/>
    <cellStyle name="Standard 6 9 3 3 2" xfId="2370"/>
    <cellStyle name="Standard 6 9 3 4" xfId="2371"/>
    <cellStyle name="Standard 6 9 4" xfId="2372"/>
    <cellStyle name="Standard 6 9 4 2" xfId="2373"/>
    <cellStyle name="Standard 6 9 4 2 2" xfId="2374"/>
    <cellStyle name="Standard 6 9 4 3" xfId="2375"/>
    <cellStyle name="Standard 6 9 5" xfId="2376"/>
    <cellStyle name="Standard 6 9 5 2" xfId="2377"/>
    <cellStyle name="Standard 6 9 6" xfId="2378"/>
    <cellStyle name="Standard 7" xfId="1244"/>
    <cellStyle name="Standard 7 2" xfId="2379"/>
    <cellStyle name="Standard 8" xfId="1245"/>
    <cellStyle name="Standard 8 2" xfId="1246"/>
    <cellStyle name="Standard 8 3" xfId="1247"/>
    <cellStyle name="Standard 9" xfId="1248"/>
    <cellStyle name="Standard 9 10" xfId="2380"/>
    <cellStyle name="Standard 9 10 2" xfId="2381"/>
    <cellStyle name="Standard 9 10 2 2" xfId="2382"/>
    <cellStyle name="Standard 9 10 2 2 2" xfId="2383"/>
    <cellStyle name="Standard 9 10 2 3" xfId="2384"/>
    <cellStyle name="Standard 9 10 3" xfId="2385"/>
    <cellStyle name="Standard 9 10 3 2" xfId="2386"/>
    <cellStyle name="Standard 9 10 3 2 2" xfId="2387"/>
    <cellStyle name="Standard 9 10 3 3" xfId="2388"/>
    <cellStyle name="Standard 9 10 4" xfId="2389"/>
    <cellStyle name="Standard 9 10 4 2" xfId="2390"/>
    <cellStyle name="Standard 9 10 5" xfId="2391"/>
    <cellStyle name="Standard 9 11" xfId="2392"/>
    <cellStyle name="Standard 9 11 2" xfId="2393"/>
    <cellStyle name="Standard 9 11 2 2" xfId="2394"/>
    <cellStyle name="Standard 9 11 2 2 2" xfId="2395"/>
    <cellStyle name="Standard 9 11 2 3" xfId="2396"/>
    <cellStyle name="Standard 9 11 3" xfId="2397"/>
    <cellStyle name="Standard 9 11 3 2" xfId="2398"/>
    <cellStyle name="Standard 9 11 4" xfId="2399"/>
    <cellStyle name="Standard 9 12" xfId="2400"/>
    <cellStyle name="Standard 9 12 2" xfId="2401"/>
    <cellStyle name="Standard 9 12 2 2" xfId="2402"/>
    <cellStyle name="Standard 9 12 3" xfId="2403"/>
    <cellStyle name="Standard 9 13" xfId="2404"/>
    <cellStyle name="Standard 9 13 2" xfId="2405"/>
    <cellStyle name="Standard 9 14" xfId="2406"/>
    <cellStyle name="Standard 9 2" xfId="2407"/>
    <cellStyle name="Standard 9 2 2" xfId="2408"/>
    <cellStyle name="Standard 9 2 2 2" xfId="2409"/>
    <cellStyle name="Standard 9 2 2 2 2" xfId="2410"/>
    <cellStyle name="Standard 9 2 2 2 2 2" xfId="2411"/>
    <cellStyle name="Standard 9 2 2 2 2 2 2" xfId="2412"/>
    <cellStyle name="Standard 9 2 2 2 2 3" xfId="2413"/>
    <cellStyle name="Standard 9 2 2 2 3" xfId="2414"/>
    <cellStyle name="Standard 9 2 2 2 3 2" xfId="2415"/>
    <cellStyle name="Standard 9 2 2 2 3 2 2" xfId="2416"/>
    <cellStyle name="Standard 9 2 2 2 3 3" xfId="2417"/>
    <cellStyle name="Standard 9 2 2 2 4" xfId="2418"/>
    <cellStyle name="Standard 9 2 2 2 4 2" xfId="2419"/>
    <cellStyle name="Standard 9 2 2 2 5" xfId="2420"/>
    <cellStyle name="Standard 9 2 2 3" xfId="2421"/>
    <cellStyle name="Standard 9 2 2 3 2" xfId="2422"/>
    <cellStyle name="Standard 9 2 2 3 2 2" xfId="2423"/>
    <cellStyle name="Standard 9 2 2 3 2 2 2" xfId="2424"/>
    <cellStyle name="Standard 9 2 2 3 2 3" xfId="2425"/>
    <cellStyle name="Standard 9 2 2 3 3" xfId="2426"/>
    <cellStyle name="Standard 9 2 2 3 3 2" xfId="2427"/>
    <cellStyle name="Standard 9 2 2 3 4" xfId="2428"/>
    <cellStyle name="Standard 9 2 2 4" xfId="2429"/>
    <cellStyle name="Standard 9 2 2 4 2" xfId="2430"/>
    <cellStyle name="Standard 9 2 2 4 2 2" xfId="2431"/>
    <cellStyle name="Standard 9 2 2 4 3" xfId="2432"/>
    <cellStyle name="Standard 9 2 2 5" xfId="2433"/>
    <cellStyle name="Standard 9 2 2 5 2" xfId="2434"/>
    <cellStyle name="Standard 9 2 2 6" xfId="2435"/>
    <cellStyle name="Standard 9 2 3" xfId="2436"/>
    <cellStyle name="Standard 9 2 3 2" xfId="2437"/>
    <cellStyle name="Standard 9 2 3 2 2" xfId="2438"/>
    <cellStyle name="Standard 9 2 3 2 2 2" xfId="2439"/>
    <cellStyle name="Standard 9 2 3 2 2 2 2" xfId="2440"/>
    <cellStyle name="Standard 9 2 3 2 2 3" xfId="2441"/>
    <cellStyle name="Standard 9 2 3 2 3" xfId="2442"/>
    <cellStyle name="Standard 9 2 3 2 3 2" xfId="2443"/>
    <cellStyle name="Standard 9 2 3 2 4" xfId="2444"/>
    <cellStyle name="Standard 9 2 3 3" xfId="2445"/>
    <cellStyle name="Standard 9 2 3 3 2" xfId="2446"/>
    <cellStyle name="Standard 9 2 3 3 2 2" xfId="2447"/>
    <cellStyle name="Standard 9 2 3 3 3" xfId="2448"/>
    <cellStyle name="Standard 9 2 3 4" xfId="2449"/>
    <cellStyle name="Standard 9 2 3 4 2" xfId="2450"/>
    <cellStyle name="Standard 9 2 3 5" xfId="2451"/>
    <cellStyle name="Standard 9 2 4" xfId="2452"/>
    <cellStyle name="Standard 9 2 4 2" xfId="2453"/>
    <cellStyle name="Standard 9 2 4 2 2" xfId="2454"/>
    <cellStyle name="Standard 9 2 4 2 2 2" xfId="2455"/>
    <cellStyle name="Standard 9 2 4 2 3" xfId="2456"/>
    <cellStyle name="Standard 9 2 4 3" xfId="2457"/>
    <cellStyle name="Standard 9 2 4 3 2" xfId="2458"/>
    <cellStyle name="Standard 9 2 4 3 2 2" xfId="2459"/>
    <cellStyle name="Standard 9 2 4 3 3" xfId="2460"/>
    <cellStyle name="Standard 9 2 4 4" xfId="2461"/>
    <cellStyle name="Standard 9 2 4 4 2" xfId="2462"/>
    <cellStyle name="Standard 9 2 4 5" xfId="2463"/>
    <cellStyle name="Standard 9 2 5" xfId="2464"/>
    <cellStyle name="Standard 9 2 5 2" xfId="2465"/>
    <cellStyle name="Standard 9 2 5 2 2" xfId="2466"/>
    <cellStyle name="Standard 9 2 5 2 2 2" xfId="2467"/>
    <cellStyle name="Standard 9 2 5 2 3" xfId="2468"/>
    <cellStyle name="Standard 9 2 5 3" xfId="2469"/>
    <cellStyle name="Standard 9 2 5 3 2" xfId="2470"/>
    <cellStyle name="Standard 9 2 5 4" xfId="2471"/>
    <cellStyle name="Standard 9 2 6" xfId="2472"/>
    <cellStyle name="Standard 9 2 6 2" xfId="2473"/>
    <cellStyle name="Standard 9 2 6 2 2" xfId="2474"/>
    <cellStyle name="Standard 9 2 6 3" xfId="2475"/>
    <cellStyle name="Standard 9 2 7" xfId="2476"/>
    <cellStyle name="Standard 9 2 7 2" xfId="2477"/>
    <cellStyle name="Standard 9 2 8" xfId="2478"/>
    <cellStyle name="Standard 9 3" xfId="2479"/>
    <cellStyle name="Standard 9 3 2" xfId="2480"/>
    <cellStyle name="Standard 9 3 2 2" xfId="2481"/>
    <cellStyle name="Standard 9 3 2 2 2" xfId="2482"/>
    <cellStyle name="Standard 9 3 2 2 2 2" xfId="2483"/>
    <cellStyle name="Standard 9 3 2 2 2 2 2" xfId="2484"/>
    <cellStyle name="Standard 9 3 2 2 2 3" xfId="2485"/>
    <cellStyle name="Standard 9 3 2 2 3" xfId="2486"/>
    <cellStyle name="Standard 9 3 2 2 3 2" xfId="2487"/>
    <cellStyle name="Standard 9 3 2 2 3 2 2" xfId="2488"/>
    <cellStyle name="Standard 9 3 2 2 3 3" xfId="2489"/>
    <cellStyle name="Standard 9 3 2 2 4" xfId="2490"/>
    <cellStyle name="Standard 9 3 2 2 4 2" xfId="2491"/>
    <cellStyle name="Standard 9 3 2 2 5" xfId="2492"/>
    <cellStyle name="Standard 9 3 2 3" xfId="2493"/>
    <cellStyle name="Standard 9 3 2 3 2" xfId="2494"/>
    <cellStyle name="Standard 9 3 2 3 2 2" xfId="2495"/>
    <cellStyle name="Standard 9 3 2 3 2 2 2" xfId="2496"/>
    <cellStyle name="Standard 9 3 2 3 2 3" xfId="2497"/>
    <cellStyle name="Standard 9 3 2 3 3" xfId="2498"/>
    <cellStyle name="Standard 9 3 2 3 3 2" xfId="2499"/>
    <cellStyle name="Standard 9 3 2 3 4" xfId="2500"/>
    <cellStyle name="Standard 9 3 2 4" xfId="2501"/>
    <cellStyle name="Standard 9 3 2 4 2" xfId="2502"/>
    <cellStyle name="Standard 9 3 2 4 2 2" xfId="2503"/>
    <cellStyle name="Standard 9 3 2 4 3" xfId="2504"/>
    <cellStyle name="Standard 9 3 2 5" xfId="2505"/>
    <cellStyle name="Standard 9 3 2 5 2" xfId="2506"/>
    <cellStyle name="Standard 9 3 2 6" xfId="2507"/>
    <cellStyle name="Standard 9 3 3" xfId="2508"/>
    <cellStyle name="Standard 9 3 3 2" xfId="2509"/>
    <cellStyle name="Standard 9 3 3 2 2" xfId="2510"/>
    <cellStyle name="Standard 9 3 3 2 2 2" xfId="2511"/>
    <cellStyle name="Standard 9 3 3 2 2 2 2" xfId="2512"/>
    <cellStyle name="Standard 9 3 3 2 2 3" xfId="2513"/>
    <cellStyle name="Standard 9 3 3 2 3" xfId="2514"/>
    <cellStyle name="Standard 9 3 3 2 3 2" xfId="2515"/>
    <cellStyle name="Standard 9 3 3 2 4" xfId="2516"/>
    <cellStyle name="Standard 9 3 3 3" xfId="2517"/>
    <cellStyle name="Standard 9 3 3 3 2" xfId="2518"/>
    <cellStyle name="Standard 9 3 3 3 2 2" xfId="2519"/>
    <cellStyle name="Standard 9 3 3 3 3" xfId="2520"/>
    <cellStyle name="Standard 9 3 3 4" xfId="2521"/>
    <cellStyle name="Standard 9 3 3 4 2" xfId="2522"/>
    <cellStyle name="Standard 9 3 3 5" xfId="2523"/>
    <cellStyle name="Standard 9 3 4" xfId="2524"/>
    <cellStyle name="Standard 9 3 4 2" xfId="2525"/>
    <cellStyle name="Standard 9 3 4 2 2" xfId="2526"/>
    <cellStyle name="Standard 9 3 4 2 2 2" xfId="2527"/>
    <cellStyle name="Standard 9 3 4 2 3" xfId="2528"/>
    <cellStyle name="Standard 9 3 4 3" xfId="2529"/>
    <cellStyle name="Standard 9 3 4 3 2" xfId="2530"/>
    <cellStyle name="Standard 9 3 4 3 2 2" xfId="2531"/>
    <cellStyle name="Standard 9 3 4 3 3" xfId="2532"/>
    <cellStyle name="Standard 9 3 4 4" xfId="2533"/>
    <cellStyle name="Standard 9 3 4 4 2" xfId="2534"/>
    <cellStyle name="Standard 9 3 4 5" xfId="2535"/>
    <cellStyle name="Standard 9 3 5" xfId="2536"/>
    <cellStyle name="Standard 9 3 5 2" xfId="2537"/>
    <cellStyle name="Standard 9 3 5 2 2" xfId="2538"/>
    <cellStyle name="Standard 9 3 5 2 2 2" xfId="2539"/>
    <cellStyle name="Standard 9 3 5 2 3" xfId="2540"/>
    <cellStyle name="Standard 9 3 5 3" xfId="2541"/>
    <cellStyle name="Standard 9 3 5 3 2" xfId="2542"/>
    <cellStyle name="Standard 9 3 5 4" xfId="2543"/>
    <cellStyle name="Standard 9 3 6" xfId="2544"/>
    <cellStyle name="Standard 9 3 6 2" xfId="2545"/>
    <cellStyle name="Standard 9 3 6 2 2" xfId="2546"/>
    <cellStyle name="Standard 9 3 6 3" xfId="2547"/>
    <cellStyle name="Standard 9 3 7" xfId="2548"/>
    <cellStyle name="Standard 9 3 7 2" xfId="2549"/>
    <cellStyle name="Standard 9 3 8" xfId="2550"/>
    <cellStyle name="Standard 9 4" xfId="2551"/>
    <cellStyle name="Standard 9 4 2" xfId="2552"/>
    <cellStyle name="Standard 9 4 2 2" xfId="2553"/>
    <cellStyle name="Standard 9 4 2 2 2" xfId="2554"/>
    <cellStyle name="Standard 9 4 2 2 2 2" xfId="2555"/>
    <cellStyle name="Standard 9 4 2 2 2 2 2" xfId="2556"/>
    <cellStyle name="Standard 9 4 2 2 2 3" xfId="2557"/>
    <cellStyle name="Standard 9 4 2 2 3" xfId="2558"/>
    <cellStyle name="Standard 9 4 2 2 3 2" xfId="2559"/>
    <cellStyle name="Standard 9 4 2 2 3 2 2" xfId="2560"/>
    <cellStyle name="Standard 9 4 2 2 3 3" xfId="2561"/>
    <cellStyle name="Standard 9 4 2 2 4" xfId="2562"/>
    <cellStyle name="Standard 9 4 2 2 4 2" xfId="2563"/>
    <cellStyle name="Standard 9 4 2 2 5" xfId="2564"/>
    <cellStyle name="Standard 9 4 2 3" xfId="2565"/>
    <cellStyle name="Standard 9 4 2 3 2" xfId="2566"/>
    <cellStyle name="Standard 9 4 2 3 2 2" xfId="2567"/>
    <cellStyle name="Standard 9 4 2 3 2 2 2" xfId="2568"/>
    <cellStyle name="Standard 9 4 2 3 2 3" xfId="2569"/>
    <cellStyle name="Standard 9 4 2 3 3" xfId="2570"/>
    <cellStyle name="Standard 9 4 2 3 3 2" xfId="2571"/>
    <cellStyle name="Standard 9 4 2 3 4" xfId="2572"/>
    <cellStyle name="Standard 9 4 2 4" xfId="2573"/>
    <cellStyle name="Standard 9 4 2 4 2" xfId="2574"/>
    <cellStyle name="Standard 9 4 2 4 2 2" xfId="2575"/>
    <cellStyle name="Standard 9 4 2 4 3" xfId="2576"/>
    <cellStyle name="Standard 9 4 2 5" xfId="2577"/>
    <cellStyle name="Standard 9 4 2 5 2" xfId="2578"/>
    <cellStyle name="Standard 9 4 2 6" xfId="2579"/>
    <cellStyle name="Standard 9 4 3" xfId="2580"/>
    <cellStyle name="Standard 9 4 3 2" xfId="2581"/>
    <cellStyle name="Standard 9 4 3 2 2" xfId="2582"/>
    <cellStyle name="Standard 9 4 3 2 2 2" xfId="2583"/>
    <cellStyle name="Standard 9 4 3 2 2 2 2" xfId="2584"/>
    <cellStyle name="Standard 9 4 3 2 2 3" xfId="2585"/>
    <cellStyle name="Standard 9 4 3 2 3" xfId="2586"/>
    <cellStyle name="Standard 9 4 3 2 3 2" xfId="2587"/>
    <cellStyle name="Standard 9 4 3 2 4" xfId="2588"/>
    <cellStyle name="Standard 9 4 3 3" xfId="2589"/>
    <cellStyle name="Standard 9 4 3 3 2" xfId="2590"/>
    <cellStyle name="Standard 9 4 3 3 2 2" xfId="2591"/>
    <cellStyle name="Standard 9 4 3 3 3" xfId="2592"/>
    <cellStyle name="Standard 9 4 3 4" xfId="2593"/>
    <cellStyle name="Standard 9 4 3 4 2" xfId="2594"/>
    <cellStyle name="Standard 9 4 3 5" xfId="2595"/>
    <cellStyle name="Standard 9 4 4" xfId="2596"/>
    <cellStyle name="Standard 9 4 4 2" xfId="2597"/>
    <cellStyle name="Standard 9 4 4 2 2" xfId="2598"/>
    <cellStyle name="Standard 9 4 4 2 2 2" xfId="2599"/>
    <cellStyle name="Standard 9 4 4 2 3" xfId="2600"/>
    <cellStyle name="Standard 9 4 4 3" xfId="2601"/>
    <cellStyle name="Standard 9 4 4 3 2" xfId="2602"/>
    <cellStyle name="Standard 9 4 4 3 2 2" xfId="2603"/>
    <cellStyle name="Standard 9 4 4 3 3" xfId="2604"/>
    <cellStyle name="Standard 9 4 4 4" xfId="2605"/>
    <cellStyle name="Standard 9 4 4 4 2" xfId="2606"/>
    <cellStyle name="Standard 9 4 4 5" xfId="2607"/>
    <cellStyle name="Standard 9 4 5" xfId="2608"/>
    <cellStyle name="Standard 9 4 5 2" xfId="2609"/>
    <cellStyle name="Standard 9 4 5 2 2" xfId="2610"/>
    <cellStyle name="Standard 9 4 5 2 2 2" xfId="2611"/>
    <cellStyle name="Standard 9 4 5 2 3" xfId="2612"/>
    <cellStyle name="Standard 9 4 5 3" xfId="2613"/>
    <cellStyle name="Standard 9 4 5 3 2" xfId="2614"/>
    <cellStyle name="Standard 9 4 5 4" xfId="2615"/>
    <cellStyle name="Standard 9 4 6" xfId="2616"/>
    <cellStyle name="Standard 9 4 6 2" xfId="2617"/>
    <cellStyle name="Standard 9 4 6 2 2" xfId="2618"/>
    <cellStyle name="Standard 9 4 6 3" xfId="2619"/>
    <cellStyle name="Standard 9 4 7" xfId="2620"/>
    <cellStyle name="Standard 9 4 7 2" xfId="2621"/>
    <cellStyle name="Standard 9 4 8" xfId="2622"/>
    <cellStyle name="Standard 9 5" xfId="2623"/>
    <cellStyle name="Standard 9 5 2" xfId="2624"/>
    <cellStyle name="Standard 9 5 2 2" xfId="2625"/>
    <cellStyle name="Standard 9 5 2 2 2" xfId="2626"/>
    <cellStyle name="Standard 9 5 2 2 2 2" xfId="2627"/>
    <cellStyle name="Standard 9 5 2 2 2 2 2" xfId="2628"/>
    <cellStyle name="Standard 9 5 2 2 2 3" xfId="2629"/>
    <cellStyle name="Standard 9 5 2 2 3" xfId="2630"/>
    <cellStyle name="Standard 9 5 2 2 3 2" xfId="2631"/>
    <cellStyle name="Standard 9 5 2 2 3 2 2" xfId="2632"/>
    <cellStyle name="Standard 9 5 2 2 3 3" xfId="2633"/>
    <cellStyle name="Standard 9 5 2 2 4" xfId="2634"/>
    <cellStyle name="Standard 9 5 2 2 4 2" xfId="2635"/>
    <cellStyle name="Standard 9 5 2 2 5" xfId="2636"/>
    <cellStyle name="Standard 9 5 2 3" xfId="2637"/>
    <cellStyle name="Standard 9 5 2 3 2" xfId="2638"/>
    <cellStyle name="Standard 9 5 2 3 2 2" xfId="2639"/>
    <cellStyle name="Standard 9 5 2 3 2 2 2" xfId="2640"/>
    <cellStyle name="Standard 9 5 2 3 2 3" xfId="2641"/>
    <cellStyle name="Standard 9 5 2 3 3" xfId="2642"/>
    <cellStyle name="Standard 9 5 2 3 3 2" xfId="2643"/>
    <cellStyle name="Standard 9 5 2 3 4" xfId="2644"/>
    <cellStyle name="Standard 9 5 2 4" xfId="2645"/>
    <cellStyle name="Standard 9 5 2 4 2" xfId="2646"/>
    <cellStyle name="Standard 9 5 2 4 2 2" xfId="2647"/>
    <cellStyle name="Standard 9 5 2 4 3" xfId="2648"/>
    <cellStyle name="Standard 9 5 2 5" xfId="2649"/>
    <cellStyle name="Standard 9 5 2 5 2" xfId="2650"/>
    <cellStyle name="Standard 9 5 2 6" xfId="2651"/>
    <cellStyle name="Standard 9 5 3" xfId="2652"/>
    <cellStyle name="Standard 9 5 3 2" xfId="2653"/>
    <cellStyle name="Standard 9 5 3 2 2" xfId="2654"/>
    <cellStyle name="Standard 9 5 3 2 2 2" xfId="2655"/>
    <cellStyle name="Standard 9 5 3 2 2 2 2" xfId="2656"/>
    <cellStyle name="Standard 9 5 3 2 2 3" xfId="2657"/>
    <cellStyle name="Standard 9 5 3 2 3" xfId="2658"/>
    <cellStyle name="Standard 9 5 3 2 3 2" xfId="2659"/>
    <cellStyle name="Standard 9 5 3 2 4" xfId="2660"/>
    <cellStyle name="Standard 9 5 3 3" xfId="2661"/>
    <cellStyle name="Standard 9 5 3 3 2" xfId="2662"/>
    <cellStyle name="Standard 9 5 3 3 2 2" xfId="2663"/>
    <cellStyle name="Standard 9 5 3 3 3" xfId="2664"/>
    <cellStyle name="Standard 9 5 3 4" xfId="2665"/>
    <cellStyle name="Standard 9 5 3 4 2" xfId="2666"/>
    <cellStyle name="Standard 9 5 3 5" xfId="2667"/>
    <cellStyle name="Standard 9 5 4" xfId="2668"/>
    <cellStyle name="Standard 9 5 4 2" xfId="2669"/>
    <cellStyle name="Standard 9 5 4 2 2" xfId="2670"/>
    <cellStyle name="Standard 9 5 4 2 2 2" xfId="2671"/>
    <cellStyle name="Standard 9 5 4 2 3" xfId="2672"/>
    <cellStyle name="Standard 9 5 4 3" xfId="2673"/>
    <cellStyle name="Standard 9 5 4 3 2" xfId="2674"/>
    <cellStyle name="Standard 9 5 4 3 2 2" xfId="2675"/>
    <cellStyle name="Standard 9 5 4 3 3" xfId="2676"/>
    <cellStyle name="Standard 9 5 4 4" xfId="2677"/>
    <cellStyle name="Standard 9 5 4 4 2" xfId="2678"/>
    <cellStyle name="Standard 9 5 4 5" xfId="2679"/>
    <cellStyle name="Standard 9 5 5" xfId="2680"/>
    <cellStyle name="Standard 9 5 5 2" xfId="2681"/>
    <cellStyle name="Standard 9 5 5 2 2" xfId="2682"/>
    <cellStyle name="Standard 9 5 5 2 2 2" xfId="2683"/>
    <cellStyle name="Standard 9 5 5 2 3" xfId="2684"/>
    <cellStyle name="Standard 9 5 5 3" xfId="2685"/>
    <cellStyle name="Standard 9 5 5 3 2" xfId="2686"/>
    <cellStyle name="Standard 9 5 5 4" xfId="2687"/>
    <cellStyle name="Standard 9 5 6" xfId="2688"/>
    <cellStyle name="Standard 9 5 6 2" xfId="2689"/>
    <cellStyle name="Standard 9 5 6 2 2" xfId="2690"/>
    <cellStyle name="Standard 9 5 6 3" xfId="2691"/>
    <cellStyle name="Standard 9 5 7" xfId="2692"/>
    <cellStyle name="Standard 9 5 7 2" xfId="2693"/>
    <cellStyle name="Standard 9 5 8" xfId="2694"/>
    <cellStyle name="Standard 9 6" xfId="2695"/>
    <cellStyle name="Standard 9 6 2" xfId="2696"/>
    <cellStyle name="Standard 9 6 2 2" xfId="2697"/>
    <cellStyle name="Standard 9 6 2 2 2" xfId="2698"/>
    <cellStyle name="Standard 9 6 2 2 2 2" xfId="2699"/>
    <cellStyle name="Standard 9 6 2 2 2 2 2" xfId="2700"/>
    <cellStyle name="Standard 9 6 2 2 2 3" xfId="2701"/>
    <cellStyle name="Standard 9 6 2 2 3" xfId="2702"/>
    <cellStyle name="Standard 9 6 2 2 3 2" xfId="2703"/>
    <cellStyle name="Standard 9 6 2 2 3 2 2" xfId="2704"/>
    <cellStyle name="Standard 9 6 2 2 3 3" xfId="2705"/>
    <cellStyle name="Standard 9 6 2 2 4" xfId="2706"/>
    <cellStyle name="Standard 9 6 2 2 4 2" xfId="2707"/>
    <cellStyle name="Standard 9 6 2 2 5" xfId="2708"/>
    <cellStyle name="Standard 9 6 2 3" xfId="2709"/>
    <cellStyle name="Standard 9 6 2 3 2" xfId="2710"/>
    <cellStyle name="Standard 9 6 2 3 2 2" xfId="2711"/>
    <cellStyle name="Standard 9 6 2 3 2 2 2" xfId="2712"/>
    <cellStyle name="Standard 9 6 2 3 2 3" xfId="2713"/>
    <cellStyle name="Standard 9 6 2 3 3" xfId="2714"/>
    <cellStyle name="Standard 9 6 2 3 3 2" xfId="2715"/>
    <cellStyle name="Standard 9 6 2 3 4" xfId="2716"/>
    <cellStyle name="Standard 9 6 2 4" xfId="2717"/>
    <cellStyle name="Standard 9 6 2 4 2" xfId="2718"/>
    <cellStyle name="Standard 9 6 2 4 2 2" xfId="2719"/>
    <cellStyle name="Standard 9 6 2 4 3" xfId="2720"/>
    <cellStyle name="Standard 9 6 2 5" xfId="2721"/>
    <cellStyle name="Standard 9 6 2 5 2" xfId="2722"/>
    <cellStyle name="Standard 9 6 2 6" xfId="2723"/>
    <cellStyle name="Standard 9 6 3" xfId="2724"/>
    <cellStyle name="Standard 9 6 3 2" xfId="2725"/>
    <cellStyle name="Standard 9 6 3 2 2" xfId="2726"/>
    <cellStyle name="Standard 9 6 3 2 2 2" xfId="2727"/>
    <cellStyle name="Standard 9 6 3 2 2 2 2" xfId="2728"/>
    <cellStyle name="Standard 9 6 3 2 2 3" xfId="2729"/>
    <cellStyle name="Standard 9 6 3 2 3" xfId="2730"/>
    <cellStyle name="Standard 9 6 3 2 3 2" xfId="2731"/>
    <cellStyle name="Standard 9 6 3 2 4" xfId="2732"/>
    <cellStyle name="Standard 9 6 3 3" xfId="2733"/>
    <cellStyle name="Standard 9 6 3 3 2" xfId="2734"/>
    <cellStyle name="Standard 9 6 3 3 2 2" xfId="2735"/>
    <cellStyle name="Standard 9 6 3 3 3" xfId="2736"/>
    <cellStyle name="Standard 9 6 3 4" xfId="2737"/>
    <cellStyle name="Standard 9 6 3 4 2" xfId="2738"/>
    <cellStyle name="Standard 9 6 3 5" xfId="2739"/>
    <cellStyle name="Standard 9 6 4" xfId="2740"/>
    <cellStyle name="Standard 9 6 4 2" xfId="2741"/>
    <cellStyle name="Standard 9 6 4 2 2" xfId="2742"/>
    <cellStyle name="Standard 9 6 4 2 2 2" xfId="2743"/>
    <cellStyle name="Standard 9 6 4 2 3" xfId="2744"/>
    <cellStyle name="Standard 9 6 4 3" xfId="2745"/>
    <cellStyle name="Standard 9 6 4 3 2" xfId="2746"/>
    <cellStyle name="Standard 9 6 4 3 2 2" xfId="2747"/>
    <cellStyle name="Standard 9 6 4 3 3" xfId="2748"/>
    <cellStyle name="Standard 9 6 4 4" xfId="2749"/>
    <cellStyle name="Standard 9 6 4 4 2" xfId="2750"/>
    <cellStyle name="Standard 9 6 4 5" xfId="2751"/>
    <cellStyle name="Standard 9 6 5" xfId="2752"/>
    <cellStyle name="Standard 9 6 5 2" xfId="2753"/>
    <cellStyle name="Standard 9 6 5 2 2" xfId="2754"/>
    <cellStyle name="Standard 9 6 5 2 2 2" xfId="2755"/>
    <cellStyle name="Standard 9 6 5 2 3" xfId="2756"/>
    <cellStyle name="Standard 9 6 5 3" xfId="2757"/>
    <cellStyle name="Standard 9 6 5 3 2" xfId="2758"/>
    <cellStyle name="Standard 9 6 5 4" xfId="2759"/>
    <cellStyle name="Standard 9 6 6" xfId="2760"/>
    <cellStyle name="Standard 9 6 6 2" xfId="2761"/>
    <cellStyle name="Standard 9 6 6 2 2" xfId="2762"/>
    <cellStyle name="Standard 9 6 6 3" xfId="2763"/>
    <cellStyle name="Standard 9 6 7" xfId="2764"/>
    <cellStyle name="Standard 9 6 7 2" xfId="2765"/>
    <cellStyle name="Standard 9 6 8" xfId="2766"/>
    <cellStyle name="Standard 9 7" xfId="2767"/>
    <cellStyle name="Standard 9 7 2" xfId="2768"/>
    <cellStyle name="Standard 9 7 2 2" xfId="2769"/>
    <cellStyle name="Standard 9 7 2 2 2" xfId="2770"/>
    <cellStyle name="Standard 9 7 2 2 2 2" xfId="2771"/>
    <cellStyle name="Standard 9 7 2 2 2 2 2" xfId="2772"/>
    <cellStyle name="Standard 9 7 2 2 2 3" xfId="2773"/>
    <cellStyle name="Standard 9 7 2 2 3" xfId="2774"/>
    <cellStyle name="Standard 9 7 2 2 3 2" xfId="2775"/>
    <cellStyle name="Standard 9 7 2 2 4" xfId="2776"/>
    <cellStyle name="Standard 9 7 2 3" xfId="2777"/>
    <cellStyle name="Standard 9 7 2 3 2" xfId="2778"/>
    <cellStyle name="Standard 9 7 2 3 2 2" xfId="2779"/>
    <cellStyle name="Standard 9 7 2 3 3" xfId="2780"/>
    <cellStyle name="Standard 9 7 2 4" xfId="2781"/>
    <cellStyle name="Standard 9 7 2 4 2" xfId="2782"/>
    <cellStyle name="Standard 9 7 2 5" xfId="2783"/>
    <cellStyle name="Standard 9 7 3" xfId="2784"/>
    <cellStyle name="Standard 9 7 3 2" xfId="2785"/>
    <cellStyle name="Standard 9 7 3 2 2" xfId="2786"/>
    <cellStyle name="Standard 9 7 3 2 2 2" xfId="2787"/>
    <cellStyle name="Standard 9 7 3 2 3" xfId="2788"/>
    <cellStyle name="Standard 9 7 3 3" xfId="2789"/>
    <cellStyle name="Standard 9 7 3 3 2" xfId="2790"/>
    <cellStyle name="Standard 9 7 3 3 2 2" xfId="2791"/>
    <cellStyle name="Standard 9 7 3 3 3" xfId="2792"/>
    <cellStyle name="Standard 9 7 3 4" xfId="2793"/>
    <cellStyle name="Standard 9 7 3 4 2" xfId="2794"/>
    <cellStyle name="Standard 9 7 3 5" xfId="2795"/>
    <cellStyle name="Standard 9 7 4" xfId="2796"/>
    <cellStyle name="Standard 9 7 4 2" xfId="2797"/>
    <cellStyle name="Standard 9 7 4 2 2" xfId="2798"/>
    <cellStyle name="Standard 9 7 4 2 2 2" xfId="2799"/>
    <cellStyle name="Standard 9 7 4 2 3" xfId="2800"/>
    <cellStyle name="Standard 9 7 4 3" xfId="2801"/>
    <cellStyle name="Standard 9 7 4 3 2" xfId="2802"/>
    <cellStyle name="Standard 9 7 4 4" xfId="2803"/>
    <cellStyle name="Standard 9 7 5" xfId="2804"/>
    <cellStyle name="Standard 9 7 5 2" xfId="2805"/>
    <cellStyle name="Standard 9 7 5 2 2" xfId="2806"/>
    <cellStyle name="Standard 9 7 5 3" xfId="2807"/>
    <cellStyle name="Standard 9 7 6" xfId="2808"/>
    <cellStyle name="Standard 9 7 6 2" xfId="2809"/>
    <cellStyle name="Standard 9 7 7" xfId="2810"/>
    <cellStyle name="Standard 9 8" xfId="2811"/>
    <cellStyle name="Standard 9 8 2" xfId="2812"/>
    <cellStyle name="Standard 9 8 2 2" xfId="2813"/>
    <cellStyle name="Standard 9 8 2 2 2" xfId="2814"/>
    <cellStyle name="Standard 9 8 2 2 2 2" xfId="2815"/>
    <cellStyle name="Standard 9 8 2 2 3" xfId="2816"/>
    <cellStyle name="Standard 9 8 2 3" xfId="2817"/>
    <cellStyle name="Standard 9 8 2 3 2" xfId="2818"/>
    <cellStyle name="Standard 9 8 2 3 2 2" xfId="2819"/>
    <cellStyle name="Standard 9 8 2 3 3" xfId="2820"/>
    <cellStyle name="Standard 9 8 2 4" xfId="2821"/>
    <cellStyle name="Standard 9 8 2 4 2" xfId="2822"/>
    <cellStyle name="Standard 9 8 2 5" xfId="2823"/>
    <cellStyle name="Standard 9 8 3" xfId="2824"/>
    <cellStyle name="Standard 9 8 3 2" xfId="2825"/>
    <cellStyle name="Standard 9 8 3 2 2" xfId="2826"/>
    <cellStyle name="Standard 9 8 3 2 2 2" xfId="2827"/>
    <cellStyle name="Standard 9 8 3 2 3" xfId="2828"/>
    <cellStyle name="Standard 9 8 3 3" xfId="2829"/>
    <cellStyle name="Standard 9 8 3 3 2" xfId="2830"/>
    <cellStyle name="Standard 9 8 3 4" xfId="2831"/>
    <cellStyle name="Standard 9 8 4" xfId="2832"/>
    <cellStyle name="Standard 9 8 4 2" xfId="2833"/>
    <cellStyle name="Standard 9 8 4 2 2" xfId="2834"/>
    <cellStyle name="Standard 9 8 4 3" xfId="2835"/>
    <cellStyle name="Standard 9 8 5" xfId="2836"/>
    <cellStyle name="Standard 9 8 5 2" xfId="2837"/>
    <cellStyle name="Standard 9 8 6" xfId="2838"/>
    <cellStyle name="Standard 9 9" xfId="2839"/>
    <cellStyle name="Standard 9 9 2" xfId="2840"/>
    <cellStyle name="Standard 9 9 2 2" xfId="2841"/>
    <cellStyle name="Standard 9 9 2 2 2" xfId="2842"/>
    <cellStyle name="Standard 9 9 2 2 2 2" xfId="2843"/>
    <cellStyle name="Standard 9 9 2 2 3" xfId="2844"/>
    <cellStyle name="Standard 9 9 2 3" xfId="2845"/>
    <cellStyle name="Standard 9 9 2 3 2" xfId="2846"/>
    <cellStyle name="Standard 9 9 2 4" xfId="2847"/>
    <cellStyle name="Standard 9 9 3" xfId="2848"/>
    <cellStyle name="Standard 9 9 3 2" xfId="2849"/>
    <cellStyle name="Standard 9 9 3 2 2" xfId="2850"/>
    <cellStyle name="Standard 9 9 3 3" xfId="2851"/>
    <cellStyle name="Standard 9 9 4" xfId="2852"/>
    <cellStyle name="Standard 9 9 4 2" xfId="2853"/>
    <cellStyle name="Standard 9 9 5" xfId="2854"/>
    <cellStyle name="Standard_#2_ambulante_Einrichtungen_Berechnungen_neu" xfId="1335"/>
    <cellStyle name="Standard_1_1_Gesundheitsschutz_Berechnungen 2" xfId="1334"/>
    <cellStyle name="Tsd" xfId="1249"/>
    <cellStyle name="Überschrift 1 2" xfId="1250"/>
    <cellStyle name="Überschrift 1 2 2" xfId="1251"/>
    <cellStyle name="Überschrift 1 2 3" xfId="1252"/>
    <cellStyle name="Überschrift 1 3" xfId="1253"/>
    <cellStyle name="Überschrift 1 3 2" xfId="1254"/>
    <cellStyle name="Überschrift 1 4" xfId="1255"/>
    <cellStyle name="Überschrift 1 4 2" xfId="1256"/>
    <cellStyle name="Überschrift 1 5" xfId="1257"/>
    <cellStyle name="Überschrift 1 6" xfId="1258"/>
    <cellStyle name="Überschrift 2 2" xfId="1259"/>
    <cellStyle name="Überschrift 2 2 2" xfId="1260"/>
    <cellStyle name="Überschrift 2 2 3" xfId="1261"/>
    <cellStyle name="Überschrift 2 3" xfId="1262"/>
    <cellStyle name="Überschrift 2 3 2" xfId="1263"/>
    <cellStyle name="Überschrift 2 4" xfId="1264"/>
    <cellStyle name="Überschrift 2 4 2" xfId="1265"/>
    <cellStyle name="Überschrift 2 5" xfId="1266"/>
    <cellStyle name="Überschrift 2 6" xfId="1267"/>
    <cellStyle name="Überschrift 3 2" xfId="1268"/>
    <cellStyle name="Überschrift 3 2 2" xfId="1269"/>
    <cellStyle name="Überschrift 3 2 3" xfId="1270"/>
    <cellStyle name="Überschrift 3 3" xfId="1271"/>
    <cellStyle name="Überschrift 3 3 2" xfId="1272"/>
    <cellStyle name="Überschrift 3 4" xfId="1273"/>
    <cellStyle name="Überschrift 3 4 2" xfId="1274"/>
    <cellStyle name="Überschrift 3 5" xfId="1275"/>
    <cellStyle name="Überschrift 3 6" xfId="1276"/>
    <cellStyle name="Überschrift 4 2" xfId="1277"/>
    <cellStyle name="Überschrift 4 2 2" xfId="1278"/>
    <cellStyle name="Überschrift 4 2 3" xfId="1279"/>
    <cellStyle name="Überschrift 4 3" xfId="1280"/>
    <cellStyle name="Überschrift 4 3 2" xfId="1281"/>
    <cellStyle name="Überschrift 4 4" xfId="1282"/>
    <cellStyle name="Überschrift 4 4 2" xfId="1283"/>
    <cellStyle name="Überschrift 4 5" xfId="1284"/>
    <cellStyle name="Überschrift 4 6" xfId="1285"/>
    <cellStyle name="Überschrift 5" xfId="1286"/>
    <cellStyle name="Überschrift 5 2" xfId="1287"/>
    <cellStyle name="Überschrift 6" xfId="1288"/>
    <cellStyle name="Überschrift 6 2" xfId="1289"/>
    <cellStyle name="Überschrift 7" xfId="1290"/>
    <cellStyle name="Überschrift 8" xfId="1291"/>
    <cellStyle name="Überschrift 9" xfId="1292"/>
    <cellStyle name="Untertitel" xfId="1293"/>
    <cellStyle name="Untertitel 2" xfId="1294"/>
    <cellStyle name="Verknüpfte Zelle 2" xfId="1295"/>
    <cellStyle name="Verknüpfte Zelle 2 2" xfId="1296"/>
    <cellStyle name="Verknüpfte Zelle 2 3" xfId="1297"/>
    <cellStyle name="Verknüpfte Zelle 3" xfId="1298"/>
    <cellStyle name="Verknüpfte Zelle 3 2" xfId="1299"/>
    <cellStyle name="Verknüpfte Zelle 4" xfId="1300"/>
    <cellStyle name="Verknüpfte Zelle 4 2" xfId="1301"/>
    <cellStyle name="Verknüpfte Zelle 5" xfId="1302"/>
    <cellStyle name="Verknüpfte Zelle 6" xfId="1303"/>
    <cellStyle name="Warnender Text 2" xfId="1304"/>
    <cellStyle name="Warnender Text 2 2" xfId="1305"/>
    <cellStyle name="Warnender Text 3" xfId="1306"/>
    <cellStyle name="Warnender Text 3 2" xfId="1307"/>
    <cellStyle name="Warnender Text 4" xfId="1308"/>
    <cellStyle name="Warnender Text 4 2" xfId="1309"/>
    <cellStyle name="Warnender Text 5" xfId="1310"/>
    <cellStyle name="Warnender Text 6" xfId="1311"/>
    <cellStyle name="Zelle mit 2.Komma" xfId="1324"/>
    <cellStyle name="Zelle mit Rand" xfId="1325"/>
    <cellStyle name="Zelle mit Rand 2" xfId="1326"/>
    <cellStyle name="Zelle überprüfen 2" xfId="1312"/>
    <cellStyle name="Zelle überprüfen 2 2" xfId="1313"/>
    <cellStyle name="Zelle überprüfen 2 3" xfId="1314"/>
    <cellStyle name="Zelle überprüfen 3" xfId="1315"/>
    <cellStyle name="Zelle überprüfen 3 2" xfId="1316"/>
    <cellStyle name="Zelle überprüfen 4" xfId="1317"/>
    <cellStyle name="Zelle überprüfen 4 2" xfId="1318"/>
    <cellStyle name="Zelle überprüfen 5" xfId="1319"/>
    <cellStyle name="Zelle überprüfen 6" xfId="1320"/>
    <cellStyle name="Zwischentitel" xfId="2855"/>
    <cellStyle name="Zwischentitel 2" xfId="2856"/>
  </cellStyles>
  <dxfs count="2">
    <dxf>
      <font>
        <b/>
        <i val="0"/>
        <strike val="0"/>
        <sz val="8"/>
        <name val="Arial"/>
        <scheme val="none"/>
      </font>
    </dxf>
    <dxf>
      <font>
        <sz val="8"/>
        <name val="Arial"/>
        <scheme val="none"/>
      </font>
      <border>
        <left style="thin">
          <color auto="1"/>
        </left>
        <right style="thin">
          <color auto="1"/>
        </right>
        <top style="thin">
          <color auto="1"/>
        </top>
        <bottom style="thin">
          <color auto="1"/>
        </bottom>
      </border>
    </dxf>
  </dxfs>
  <tableStyles count="1" defaultTableStyle="TableStyleMedium2" defaultPivotStyle="PivotStyleLight16">
    <tableStyle name="Datenschnittformat 1" pivot="0" table="0" count="10">
      <tableStyleElement type="wholeTable" dxfId="1"/>
      <tableStyleElement type="headerRow" dxfId="0"/>
    </tableStyle>
  </tableStyles>
  <colors>
    <mruColors>
      <color rgb="FF0082C4"/>
      <color rgb="FF339BD0"/>
      <color rgb="FFE5F2F9"/>
      <color rgb="FFE5F2FF"/>
      <color rgb="FF4CA7D6"/>
      <color rgb="FFFFFFFF"/>
    </mruColors>
  </colors>
  <extLst>
    <ext xmlns:x14="http://schemas.microsoft.com/office/spreadsheetml/2009/9/main" uri="{46F421CA-312F-682f-3DD2-61675219B42D}">
      <x14:dxfs count="8">
        <dxf>
          <font>
            <strike val="0"/>
            <sz val="8"/>
            <color theme="0"/>
            <name val="Arial"/>
            <scheme val="none"/>
          </font>
          <fill>
            <patternFill>
              <bgColor rgb="FF0082C4"/>
            </patternFill>
          </fill>
        </dxf>
        <dxf>
          <font>
            <strike val="0"/>
            <sz val="8"/>
            <color theme="0"/>
            <name val="Arial"/>
            <scheme val="none"/>
          </font>
          <fill>
            <patternFill>
              <bgColor rgb="FF0082C4"/>
            </patternFill>
          </fill>
        </dxf>
        <dxf>
          <font>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name val="Arial"/>
            <scheme val="none"/>
          </font>
          <fill>
            <patternFill>
              <bgColor rgb="FFE5F2F9"/>
            </patternFill>
          </fill>
        </dxf>
        <dxf>
          <font>
            <strike val="0"/>
            <sz val="8"/>
            <name val="Arial"/>
            <scheme val="none"/>
          </font>
          <fill>
            <patternFill>
              <bgColor rgb="FFE5F2FF"/>
            </patternFill>
          </fill>
        </dxf>
      </x14:dxfs>
    </ext>
    <ext xmlns:x14="http://schemas.microsoft.com/office/spreadsheetml/2009/9/main" uri="{EB79DEF2-80B8-43e5-95BD-54CBDDF9020C}">
      <x14:slicerStyles defaultSlicerStyle="Datenschnittformat 1">
        <x14:slicerStyle name="Datenschnitt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[3_GPR_Grafik_wb_VZAE_EA_2023_interaktiv.xlsx]Pivot wB!PivotTable1</c:name>
    <c:fmtId val="4"/>
  </c:pivotSource>
  <c:chart>
    <c:autoTitleDeleted val="0"/>
    <c:pivotFmts>
      <c:pivotFmt>
        <c:idx val="0"/>
        <c:spPr>
          <a:solidFill>
            <a:srgbClr val="98999B"/>
          </a:solidFill>
          <a:ln>
            <a:solidFill>
              <a:srgbClr val="FFFFFF"/>
            </a:solidFill>
            <a:prstDash val="solid"/>
          </a:ln>
        </c:spPr>
        <c:marker>
          <c:symbol val="none"/>
        </c:marker>
      </c:pivotFmt>
      <c:pivotFmt>
        <c:idx val="1"/>
        <c:spPr>
          <a:solidFill>
            <a:srgbClr val="CECFD0"/>
          </a:solidFill>
          <a:ln>
            <a:solidFill>
              <a:srgbClr val="FFFFFF"/>
            </a:solidFill>
            <a:prstDash val="solid"/>
          </a:ln>
        </c:spPr>
        <c:marker>
          <c:symbol val="none"/>
        </c:marker>
      </c:pivotFmt>
      <c:pivotFmt>
        <c:idx val="2"/>
        <c:spPr>
          <a:solidFill>
            <a:srgbClr val="4CA7D6"/>
          </a:solidFill>
          <a:ln>
            <a:solidFill>
              <a:srgbClr val="FFFFFF"/>
            </a:solidFill>
            <a:prstDash val="solid"/>
          </a:ln>
        </c:spPr>
        <c:marker>
          <c:symbol val="none"/>
        </c:marker>
      </c:pivotFmt>
      <c:pivotFmt>
        <c:idx val="3"/>
        <c:spPr>
          <a:solidFill>
            <a:srgbClr val="0082C4"/>
          </a:solidFill>
          <a:ln>
            <a:solidFill>
              <a:srgbClr val="FFFFFF"/>
            </a:solidFill>
            <a:prstDash val="solid"/>
          </a:ln>
        </c:spPr>
        <c:marker>
          <c:symbol val="none"/>
        </c:marker>
      </c:pivotFmt>
      <c:pivotFmt>
        <c:idx val="4"/>
        <c:spPr>
          <a:solidFill>
            <a:srgbClr val="98999B"/>
          </a:solidFill>
          <a:ln>
            <a:solidFill>
              <a:srgbClr val="FFFFFF"/>
            </a:solidFill>
            <a:prstDash val="solid"/>
          </a:ln>
        </c:spPr>
        <c:marker>
          <c:symbol val="none"/>
        </c:marker>
      </c:pivotFmt>
      <c:pivotFmt>
        <c:idx val="5"/>
        <c:spPr>
          <a:solidFill>
            <a:srgbClr val="CECFD0"/>
          </a:solidFill>
          <a:ln>
            <a:solidFill>
              <a:srgbClr val="FFFFFF"/>
            </a:solidFill>
            <a:prstDash val="solid"/>
          </a:ln>
        </c:spPr>
        <c:marker>
          <c:symbol val="none"/>
        </c:marker>
      </c:pivotFmt>
      <c:pivotFmt>
        <c:idx val="6"/>
        <c:spPr>
          <a:solidFill>
            <a:srgbClr val="4CA7D6"/>
          </a:solidFill>
          <a:ln>
            <a:solidFill>
              <a:srgbClr val="FFFFFF"/>
            </a:solidFill>
            <a:prstDash val="solid"/>
          </a:ln>
        </c:spPr>
        <c:marker>
          <c:symbol val="none"/>
        </c:marker>
      </c:pivotFmt>
      <c:pivotFmt>
        <c:idx val="7"/>
        <c:spPr>
          <a:solidFill>
            <a:srgbClr val="0082C4"/>
          </a:solidFill>
          <a:ln>
            <a:solidFill>
              <a:srgbClr val="FFFFFF"/>
            </a:solidFill>
            <a:prstDash val="solid"/>
          </a:ln>
        </c:spPr>
        <c:marker>
          <c:symbol val="none"/>
        </c:marker>
      </c:pivotFmt>
      <c:pivotFmt>
        <c:idx val="8"/>
        <c:spPr>
          <a:solidFill>
            <a:srgbClr val="98999B"/>
          </a:solidFill>
          <a:ln>
            <a:solidFill>
              <a:srgbClr val="FFFFFF"/>
            </a:solidFill>
            <a:prstDash val="solid"/>
          </a:ln>
        </c:spPr>
        <c:marker>
          <c:symbol val="none"/>
        </c:marker>
      </c:pivotFmt>
      <c:pivotFmt>
        <c:idx val="9"/>
        <c:spPr>
          <a:solidFill>
            <a:srgbClr val="CECFD0"/>
          </a:solidFill>
          <a:ln>
            <a:solidFill>
              <a:srgbClr val="FFFFFF"/>
            </a:solidFill>
            <a:prstDash val="solid"/>
          </a:ln>
        </c:spPr>
        <c:marker>
          <c:symbol val="none"/>
        </c:marker>
      </c:pivotFmt>
      <c:pivotFmt>
        <c:idx val="10"/>
        <c:spPr>
          <a:solidFill>
            <a:srgbClr val="4CA7D6"/>
          </a:solidFill>
          <a:ln>
            <a:solidFill>
              <a:srgbClr val="FFFFFF"/>
            </a:solidFill>
            <a:prstDash val="solid"/>
          </a:ln>
        </c:spPr>
        <c:marker>
          <c:symbol val="none"/>
        </c:marker>
      </c:pivotFmt>
      <c:pivotFmt>
        <c:idx val="11"/>
        <c:spPr>
          <a:solidFill>
            <a:srgbClr val="0082C4"/>
          </a:solidFill>
          <a:ln>
            <a:solidFill>
              <a:srgbClr val="FFFFFF"/>
            </a:solidFill>
            <a:prstDash val="solid"/>
          </a:ln>
        </c:spPr>
        <c:marker>
          <c:symbol val="none"/>
        </c:marker>
      </c:pivotFmt>
    </c:pivotFmts>
    <c:plotArea>
      <c:layout/>
      <c:barChart>
        <c:barDir val="bar"/>
        <c:grouping val="clustered"/>
        <c:varyColors val="0"/>
        <c:ser>
          <c:idx val="0"/>
          <c:order val="0"/>
          <c:tx>
            <c:strRef>
              <c:f>'Pivot wB'!$B$3</c:f>
              <c:strCache>
                <c:ptCount val="1"/>
                <c:pt idx="0">
                  <c:v>Summe von Maximum</c:v>
                </c:pt>
              </c:strCache>
            </c:strRef>
          </c:tx>
          <c:spPr>
            <a:solidFill>
              <a:srgbClr val="CECFD0"/>
            </a:solidFill>
            <a:ln>
              <a:solidFill>
                <a:srgbClr val="FFFFFF"/>
              </a:solidFill>
              <a:prstDash val="solid"/>
            </a:ln>
          </c:spPr>
          <c:invertIfNegative val="0"/>
          <c:cat>
            <c:strRef>
              <c:f>'Pivot wB'!$A$4:$A$11</c:f>
              <c:strCache>
                <c:ptCount val="7"/>
                <c:pt idx="0">
                  <c:v>7</c:v>
                </c:pt>
                <c:pt idx="1">
                  <c:v>6</c:v>
                </c:pt>
                <c:pt idx="2">
                  <c:v>5</c:v>
                </c:pt>
                <c:pt idx="3">
                  <c:v>4</c:v>
                </c:pt>
                <c:pt idx="4">
                  <c:v>3</c:v>
                </c:pt>
                <c:pt idx="5">
                  <c:v>2</c:v>
                </c:pt>
                <c:pt idx="6">
                  <c:v>1</c:v>
                </c:pt>
              </c:strCache>
            </c:strRef>
          </c:cat>
          <c:val>
            <c:numRef>
              <c:f>'Pivot wB'!$B$4:$B$11</c:f>
              <c:numCache>
                <c:formatCode>General</c:formatCode>
                <c:ptCount val="7"/>
                <c:pt idx="0">
                  <c:v>56.4</c:v>
                </c:pt>
                <c:pt idx="1">
                  <c:v>74.7</c:v>
                </c:pt>
                <c:pt idx="2">
                  <c:v>75.099999999999994</c:v>
                </c:pt>
                <c:pt idx="3">
                  <c:v>38.9</c:v>
                </c:pt>
                <c:pt idx="4">
                  <c:v>79.099999999999994</c:v>
                </c:pt>
                <c:pt idx="5">
                  <c:v>82.2</c:v>
                </c:pt>
                <c:pt idx="6">
                  <c:v>85.9</c:v>
                </c:pt>
              </c:numCache>
            </c:numRef>
          </c:val>
          <c:extLst>
            <c:ext xmlns:c16="http://schemas.microsoft.com/office/drawing/2014/chart" uri="{C3380CC4-5D6E-409C-BE32-E72D297353CC}">
              <c16:uniqueId val="{00000000-B334-4D67-A82E-F13B68C0DA10}"/>
            </c:ext>
          </c:extLst>
        </c:ser>
        <c:ser>
          <c:idx val="1"/>
          <c:order val="1"/>
          <c:tx>
            <c:strRef>
              <c:f>'Pivot wB'!$C$3</c:f>
              <c:strCache>
                <c:ptCount val="1"/>
                <c:pt idx="0">
                  <c:v>Summe von Minimum</c:v>
                </c:pt>
              </c:strCache>
            </c:strRef>
          </c:tx>
          <c:spPr>
            <a:solidFill>
              <a:srgbClr val="98999B"/>
            </a:solidFill>
            <a:ln>
              <a:solidFill>
                <a:srgbClr val="FFFFFF"/>
              </a:solidFill>
              <a:prstDash val="solid"/>
            </a:ln>
          </c:spPr>
          <c:invertIfNegative val="0"/>
          <c:cat>
            <c:strRef>
              <c:f>'Pivot wB'!$A$4:$A$11</c:f>
              <c:strCache>
                <c:ptCount val="7"/>
                <c:pt idx="0">
                  <c:v>7</c:v>
                </c:pt>
                <c:pt idx="1">
                  <c:v>6</c:v>
                </c:pt>
                <c:pt idx="2">
                  <c:v>5</c:v>
                </c:pt>
                <c:pt idx="3">
                  <c:v>4</c:v>
                </c:pt>
                <c:pt idx="4">
                  <c:v>3</c:v>
                </c:pt>
                <c:pt idx="5">
                  <c:v>2</c:v>
                </c:pt>
                <c:pt idx="6">
                  <c:v>1</c:v>
                </c:pt>
              </c:strCache>
            </c:strRef>
          </c:cat>
          <c:val>
            <c:numRef>
              <c:f>'Pivot wB'!$C$4:$C$11</c:f>
              <c:numCache>
                <c:formatCode>General</c:formatCode>
                <c:ptCount val="7"/>
                <c:pt idx="0">
                  <c:v>45.9</c:v>
                </c:pt>
                <c:pt idx="1">
                  <c:v>74.7</c:v>
                </c:pt>
                <c:pt idx="2">
                  <c:v>59.5</c:v>
                </c:pt>
                <c:pt idx="3">
                  <c:v>26.7</c:v>
                </c:pt>
                <c:pt idx="4">
                  <c:v>72.900000000000006</c:v>
                </c:pt>
                <c:pt idx="5">
                  <c:v>74.5</c:v>
                </c:pt>
                <c:pt idx="6">
                  <c:v>63</c:v>
                </c:pt>
              </c:numCache>
            </c:numRef>
          </c:val>
          <c:extLst>
            <c:ext xmlns:c16="http://schemas.microsoft.com/office/drawing/2014/chart" uri="{C3380CC4-5D6E-409C-BE32-E72D297353CC}">
              <c16:uniqueId val="{00000001-B334-4D67-A82E-F13B68C0DA10}"/>
            </c:ext>
          </c:extLst>
        </c:ser>
        <c:ser>
          <c:idx val="2"/>
          <c:order val="2"/>
          <c:tx>
            <c:strRef>
              <c:f>'Pivot wB'!$D$3</c:f>
              <c:strCache>
                <c:ptCount val="1"/>
                <c:pt idx="0">
                  <c:v>Summe von Deutschland</c:v>
                </c:pt>
              </c:strCache>
            </c:strRef>
          </c:tx>
          <c:spPr>
            <a:solidFill>
              <a:srgbClr val="4CA7D6"/>
            </a:solidFill>
            <a:ln>
              <a:solidFill>
                <a:srgbClr val="FFFFFF"/>
              </a:solidFill>
              <a:prstDash val="solid"/>
            </a:ln>
          </c:spPr>
          <c:invertIfNegative val="0"/>
          <c:cat>
            <c:strRef>
              <c:f>'Pivot wB'!$A$4:$A$11</c:f>
              <c:strCache>
                <c:ptCount val="7"/>
                <c:pt idx="0">
                  <c:v>7</c:v>
                </c:pt>
                <c:pt idx="1">
                  <c:v>6</c:v>
                </c:pt>
                <c:pt idx="2">
                  <c:v>5</c:v>
                </c:pt>
                <c:pt idx="3">
                  <c:v>4</c:v>
                </c:pt>
                <c:pt idx="4">
                  <c:v>3</c:v>
                </c:pt>
                <c:pt idx="5">
                  <c:v>2</c:v>
                </c:pt>
                <c:pt idx="6">
                  <c:v>1</c:v>
                </c:pt>
              </c:strCache>
            </c:strRef>
          </c:cat>
          <c:val>
            <c:numRef>
              <c:f>'Pivot wB'!$D$4:$D$11</c:f>
              <c:numCache>
                <c:formatCode>General</c:formatCode>
                <c:ptCount val="7"/>
                <c:pt idx="0">
                  <c:v>49.9</c:v>
                </c:pt>
                <c:pt idx="1">
                  <c:v>74.7</c:v>
                </c:pt>
                <c:pt idx="2">
                  <c:v>66.2</c:v>
                </c:pt>
                <c:pt idx="3">
                  <c:v>34.799999999999997</c:v>
                </c:pt>
                <c:pt idx="4">
                  <c:v>77.3</c:v>
                </c:pt>
                <c:pt idx="5">
                  <c:v>80.3</c:v>
                </c:pt>
                <c:pt idx="6">
                  <c:v>72.900000000000006</c:v>
                </c:pt>
              </c:numCache>
            </c:numRef>
          </c:val>
          <c:extLst>
            <c:ext xmlns:c16="http://schemas.microsoft.com/office/drawing/2014/chart" uri="{C3380CC4-5D6E-409C-BE32-E72D297353CC}">
              <c16:uniqueId val="{00000002-B334-4D67-A82E-F13B68C0DA10}"/>
            </c:ext>
          </c:extLst>
        </c:ser>
        <c:ser>
          <c:idx val="3"/>
          <c:order val="3"/>
          <c:tx>
            <c:strRef>
              <c:f>'Pivot wB'!$E$3</c:f>
              <c:strCache>
                <c:ptCount val="1"/>
                <c:pt idx="0">
                  <c:v>Summe von Anteil an den Beschäftigten insg. In % wB</c:v>
                </c:pt>
              </c:strCache>
            </c:strRef>
          </c:tx>
          <c:spPr>
            <a:solidFill>
              <a:srgbClr val="0082C4"/>
            </a:solidFill>
            <a:ln>
              <a:solidFill>
                <a:srgbClr val="FFFFFF"/>
              </a:solidFill>
              <a:prstDash val="solid"/>
            </a:ln>
          </c:spPr>
          <c:invertIfNegative val="0"/>
          <c:cat>
            <c:strRef>
              <c:f>'Pivot wB'!$A$4:$A$11</c:f>
              <c:strCache>
                <c:ptCount val="7"/>
                <c:pt idx="0">
                  <c:v>7</c:v>
                </c:pt>
                <c:pt idx="1">
                  <c:v>6</c:v>
                </c:pt>
                <c:pt idx="2">
                  <c:v>5</c:v>
                </c:pt>
                <c:pt idx="3">
                  <c:v>4</c:v>
                </c:pt>
                <c:pt idx="4">
                  <c:v>3</c:v>
                </c:pt>
                <c:pt idx="5">
                  <c:v>2</c:v>
                </c:pt>
                <c:pt idx="6">
                  <c:v>1</c:v>
                </c:pt>
              </c:strCache>
            </c:strRef>
          </c:cat>
          <c:val>
            <c:numRef>
              <c:f>'Pivot wB'!$E$4:$E$11</c:f>
              <c:numCache>
                <c:formatCode>General</c:formatCode>
                <c:ptCount val="7"/>
                <c:pt idx="0">
                  <c:v>50.5</c:v>
                </c:pt>
                <c:pt idx="1">
                  <c:v>74.7</c:v>
                </c:pt>
                <c:pt idx="2">
                  <c:v>68.8</c:v>
                </c:pt>
                <c:pt idx="3">
                  <c:v>38.9</c:v>
                </c:pt>
                <c:pt idx="4">
                  <c:v>77.2</c:v>
                </c:pt>
                <c:pt idx="5">
                  <c:v>81.2</c:v>
                </c:pt>
                <c:pt idx="6">
                  <c:v>76.400000000000006</c:v>
                </c:pt>
              </c:numCache>
            </c:numRef>
          </c:val>
          <c:extLst>
            <c:ext xmlns:c16="http://schemas.microsoft.com/office/drawing/2014/chart" uri="{C3380CC4-5D6E-409C-BE32-E72D297353CC}">
              <c16:uniqueId val="{00000003-B334-4D67-A82E-F13B68C0DA10}"/>
            </c:ext>
          </c:extLst>
        </c:ser>
        <c:dLbls>
          <c:showLegendKey val="0"/>
          <c:showVal val="0"/>
          <c:showCatName val="0"/>
          <c:showSerName val="0"/>
          <c:showPercent val="0"/>
          <c:showBubbleSize val="0"/>
        </c:dLbls>
        <c:gapWidth val="150"/>
        <c:axId val="274148352"/>
        <c:axId val="274150144"/>
      </c:barChart>
      <c:catAx>
        <c:axId val="274148352"/>
        <c:scaling>
          <c:orientation val="minMax"/>
        </c:scaling>
        <c:delete val="0"/>
        <c:axPos val="l"/>
        <c:numFmt formatCode="General" sourceLinked="0"/>
        <c:majorTickMark val="none"/>
        <c:minorTickMark val="none"/>
        <c:tickLblPos val="none"/>
        <c:spPr>
          <a:ln w="9525">
            <a:solidFill>
              <a:srgbClr val="000000"/>
            </a:solidFill>
            <a:prstDash val="solid"/>
          </a:ln>
        </c:spPr>
        <c:crossAx val="274150144"/>
        <c:crosses val="autoZero"/>
        <c:auto val="1"/>
        <c:lblAlgn val="ctr"/>
        <c:lblOffset val="100"/>
        <c:noMultiLvlLbl val="0"/>
      </c:catAx>
      <c:valAx>
        <c:axId val="274150144"/>
        <c:scaling>
          <c:orientation val="minMax"/>
          <c:max val="100"/>
          <c:min val="0"/>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74148352"/>
        <c:crosses val="autoZero"/>
        <c:crossBetween val="between"/>
        <c:majorUnit val="50"/>
      </c:valAx>
      <c:spPr>
        <a:solidFill>
          <a:schemeClr val="bg1"/>
        </a:solidFill>
        <a:ln w="25400">
          <a:noFill/>
        </a:ln>
      </c:spPr>
    </c:plotArea>
    <c:plotVisOnly val="1"/>
    <c:dispBlanksAs val="gap"/>
    <c:showDLblsOverMax val="0"/>
  </c:chart>
  <c:spPr>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[3_GPR_Grafik_wb_VZAE_EA_2023_interaktiv.xlsx]Pivot VZÄ!PivotTable1</c:name>
    <c:fmtId val="5"/>
  </c:pivotSource>
  <c:chart>
    <c:autoTitleDeleted val="0"/>
    <c:pivotFmts>
      <c:pivotFmt>
        <c:idx val="0"/>
        <c:spPr>
          <a:solidFill>
            <a:srgbClr val="98999B"/>
          </a:solidFill>
          <a:ln>
            <a:solidFill>
              <a:srgbClr val="FFFFFF"/>
            </a:solidFill>
            <a:prstDash val="solid"/>
          </a:ln>
        </c:spPr>
        <c:marker>
          <c:symbol val="none"/>
        </c:marker>
      </c:pivotFmt>
      <c:pivotFmt>
        <c:idx val="1"/>
        <c:spPr>
          <a:solidFill>
            <a:srgbClr val="CECFD0"/>
          </a:solidFill>
          <a:ln>
            <a:solidFill>
              <a:srgbClr val="FFFFFF"/>
            </a:solidFill>
            <a:prstDash val="solid"/>
          </a:ln>
        </c:spPr>
        <c:marker>
          <c:symbol val="none"/>
        </c:marker>
      </c:pivotFmt>
      <c:pivotFmt>
        <c:idx val="2"/>
        <c:spPr>
          <a:solidFill>
            <a:srgbClr val="4CA7D6"/>
          </a:solidFill>
          <a:ln>
            <a:solidFill>
              <a:srgbClr val="FFFFFF"/>
            </a:solidFill>
            <a:prstDash val="solid"/>
          </a:ln>
        </c:spPr>
        <c:marker>
          <c:symbol val="none"/>
        </c:marker>
      </c:pivotFmt>
      <c:pivotFmt>
        <c:idx val="3"/>
        <c:spPr>
          <a:solidFill>
            <a:srgbClr val="0082C4"/>
          </a:solidFill>
          <a:ln>
            <a:solidFill>
              <a:srgbClr val="FFFFFF"/>
            </a:solidFill>
            <a:prstDash val="solid"/>
          </a:ln>
        </c:spPr>
        <c:marker>
          <c:symbol val="none"/>
        </c:marker>
      </c:pivotFmt>
      <c:pivotFmt>
        <c:idx val="4"/>
        <c:spPr>
          <a:solidFill>
            <a:srgbClr val="98999B"/>
          </a:solidFill>
          <a:ln>
            <a:solidFill>
              <a:srgbClr val="FFFFFF"/>
            </a:solidFill>
            <a:prstDash val="solid"/>
          </a:ln>
        </c:spPr>
        <c:marker>
          <c:symbol val="none"/>
        </c:marker>
      </c:pivotFmt>
      <c:pivotFmt>
        <c:idx val="5"/>
        <c:spPr>
          <a:solidFill>
            <a:srgbClr val="CECFD0"/>
          </a:solidFill>
          <a:ln>
            <a:solidFill>
              <a:srgbClr val="FFFFFF"/>
            </a:solidFill>
            <a:prstDash val="solid"/>
          </a:ln>
        </c:spPr>
        <c:marker>
          <c:symbol val="none"/>
        </c:marker>
      </c:pivotFmt>
      <c:pivotFmt>
        <c:idx val="6"/>
        <c:spPr>
          <a:solidFill>
            <a:srgbClr val="4CA7D6"/>
          </a:solidFill>
          <a:ln>
            <a:solidFill>
              <a:srgbClr val="FFFFFF"/>
            </a:solidFill>
            <a:prstDash val="solid"/>
          </a:ln>
        </c:spPr>
        <c:marker>
          <c:symbol val="none"/>
        </c:marker>
      </c:pivotFmt>
      <c:pivotFmt>
        <c:idx val="7"/>
        <c:spPr>
          <a:solidFill>
            <a:srgbClr val="0082C4"/>
          </a:solidFill>
          <a:ln>
            <a:solidFill>
              <a:srgbClr val="FFFFFF"/>
            </a:solidFill>
            <a:prstDash val="solid"/>
          </a:ln>
        </c:spPr>
        <c:marker>
          <c:symbol val="none"/>
        </c:marker>
      </c:pivotFmt>
      <c:pivotFmt>
        <c:idx val="8"/>
        <c:spPr>
          <a:solidFill>
            <a:srgbClr val="0082C4"/>
          </a:solidFill>
        </c:spPr>
        <c:marker>
          <c:symbol val="none"/>
        </c:marker>
      </c:pivotFmt>
      <c:pivotFmt>
        <c:idx val="9"/>
        <c:spPr>
          <a:solidFill>
            <a:srgbClr val="98999B"/>
          </a:solidFill>
          <a:ln>
            <a:solidFill>
              <a:srgbClr val="FFFFFF"/>
            </a:solidFill>
            <a:prstDash val="solid"/>
          </a:ln>
        </c:spPr>
        <c:marker>
          <c:symbol val="none"/>
        </c:marker>
      </c:pivotFmt>
      <c:pivotFmt>
        <c:idx val="10"/>
        <c:spPr>
          <a:solidFill>
            <a:srgbClr val="CECFD0"/>
          </a:solidFill>
          <a:ln>
            <a:solidFill>
              <a:srgbClr val="FFFFFF"/>
            </a:solidFill>
            <a:prstDash val="solid"/>
          </a:ln>
        </c:spPr>
        <c:marker>
          <c:symbol val="none"/>
        </c:marker>
      </c:pivotFmt>
      <c:pivotFmt>
        <c:idx val="11"/>
        <c:spPr>
          <a:solidFill>
            <a:srgbClr val="4CA7D6"/>
          </a:solidFill>
          <a:ln>
            <a:solidFill>
              <a:srgbClr val="FFFFFF"/>
            </a:solidFill>
            <a:prstDash val="solid"/>
          </a:ln>
        </c:spPr>
        <c:marker>
          <c:symbol val="none"/>
        </c:marker>
      </c:pivotFmt>
      <c:pivotFmt>
        <c:idx val="12"/>
        <c:spPr>
          <a:solidFill>
            <a:srgbClr val="0082C4"/>
          </a:solidFill>
        </c:spPr>
        <c:marker>
          <c:symbol val="none"/>
        </c:marker>
      </c:pivotFmt>
      <c:pivotFmt>
        <c:idx val="13"/>
        <c:spPr>
          <a:solidFill>
            <a:srgbClr val="98999B"/>
          </a:solidFill>
          <a:ln>
            <a:solidFill>
              <a:srgbClr val="FFFFFF"/>
            </a:solidFill>
            <a:prstDash val="solid"/>
          </a:ln>
        </c:spPr>
        <c:marker>
          <c:symbol val="none"/>
        </c:marker>
      </c:pivotFmt>
      <c:pivotFmt>
        <c:idx val="14"/>
        <c:spPr>
          <a:solidFill>
            <a:srgbClr val="CECFD0"/>
          </a:solidFill>
          <a:ln>
            <a:solidFill>
              <a:srgbClr val="FFFFFF"/>
            </a:solidFill>
            <a:prstDash val="solid"/>
          </a:ln>
        </c:spPr>
        <c:marker>
          <c:symbol val="none"/>
        </c:marker>
      </c:pivotFmt>
      <c:pivotFmt>
        <c:idx val="15"/>
        <c:spPr>
          <a:solidFill>
            <a:srgbClr val="4CA7D6"/>
          </a:solidFill>
          <a:ln>
            <a:solidFill>
              <a:srgbClr val="FFFFFF"/>
            </a:solidFill>
            <a:prstDash val="solid"/>
          </a:ln>
        </c:spPr>
        <c:marker>
          <c:symbol val="none"/>
        </c:marker>
      </c:pivotFmt>
      <c:pivotFmt>
        <c:idx val="16"/>
        <c:spPr>
          <a:solidFill>
            <a:srgbClr val="0082C4"/>
          </a:solidFill>
          <a:ln>
            <a:solidFill>
              <a:schemeClr val="bg1"/>
            </a:solidFill>
          </a:ln>
        </c:spPr>
        <c:marker>
          <c:symbol val="none"/>
        </c:marker>
      </c:pivotFmt>
    </c:pivotFmts>
    <c:plotArea>
      <c:layout/>
      <c:barChart>
        <c:barDir val="bar"/>
        <c:grouping val="clustered"/>
        <c:varyColors val="0"/>
        <c:ser>
          <c:idx val="0"/>
          <c:order val="0"/>
          <c:tx>
            <c:strRef>
              <c:f>'Pivot VZÄ'!$B$3</c:f>
              <c:strCache>
                <c:ptCount val="1"/>
                <c:pt idx="0">
                  <c:v>Summe von Maximum</c:v>
                </c:pt>
              </c:strCache>
            </c:strRef>
          </c:tx>
          <c:spPr>
            <a:solidFill>
              <a:srgbClr val="CECFD0"/>
            </a:solidFill>
            <a:ln>
              <a:solidFill>
                <a:srgbClr val="FFFFFF"/>
              </a:solidFill>
              <a:prstDash val="solid"/>
            </a:ln>
          </c:spPr>
          <c:invertIfNegative val="0"/>
          <c:cat>
            <c:strRef>
              <c:f>'Pivot VZÄ'!$A$4:$A$11</c:f>
              <c:strCache>
                <c:ptCount val="7"/>
                <c:pt idx="0">
                  <c:v>7</c:v>
                </c:pt>
                <c:pt idx="1">
                  <c:v>6</c:v>
                </c:pt>
                <c:pt idx="2">
                  <c:v>5</c:v>
                </c:pt>
                <c:pt idx="3">
                  <c:v>4</c:v>
                </c:pt>
                <c:pt idx="4">
                  <c:v>3</c:v>
                </c:pt>
                <c:pt idx="5">
                  <c:v>2</c:v>
                </c:pt>
                <c:pt idx="6">
                  <c:v>1</c:v>
                </c:pt>
              </c:strCache>
            </c:strRef>
          </c:cat>
          <c:val>
            <c:numRef>
              <c:f>'Pivot VZÄ'!$B$4:$B$11</c:f>
              <c:numCache>
                <c:formatCode>General</c:formatCode>
                <c:ptCount val="7"/>
                <c:pt idx="0">
                  <c:v>86.4</c:v>
                </c:pt>
                <c:pt idx="1">
                  <c:v>65.8</c:v>
                </c:pt>
                <c:pt idx="2">
                  <c:v>83.6</c:v>
                </c:pt>
                <c:pt idx="3">
                  <c:v>75.3</c:v>
                </c:pt>
                <c:pt idx="4">
                  <c:v>80.8</c:v>
                </c:pt>
                <c:pt idx="5">
                  <c:v>67.2</c:v>
                </c:pt>
                <c:pt idx="6">
                  <c:v>93.8</c:v>
                </c:pt>
              </c:numCache>
            </c:numRef>
          </c:val>
          <c:extLst>
            <c:ext xmlns:c16="http://schemas.microsoft.com/office/drawing/2014/chart" uri="{C3380CC4-5D6E-409C-BE32-E72D297353CC}">
              <c16:uniqueId val="{00000000-C866-436F-9570-812938435E53}"/>
            </c:ext>
          </c:extLst>
        </c:ser>
        <c:ser>
          <c:idx val="1"/>
          <c:order val="1"/>
          <c:tx>
            <c:strRef>
              <c:f>'Pivot VZÄ'!$C$3</c:f>
              <c:strCache>
                <c:ptCount val="1"/>
                <c:pt idx="0">
                  <c:v>Summe von Minimum</c:v>
                </c:pt>
              </c:strCache>
            </c:strRef>
          </c:tx>
          <c:spPr>
            <a:solidFill>
              <a:srgbClr val="98999B"/>
            </a:solidFill>
            <a:ln>
              <a:solidFill>
                <a:srgbClr val="FFFFFF"/>
              </a:solidFill>
              <a:prstDash val="solid"/>
            </a:ln>
          </c:spPr>
          <c:invertIfNegative val="0"/>
          <c:cat>
            <c:strRef>
              <c:f>'Pivot VZÄ'!$A$4:$A$11</c:f>
              <c:strCache>
                <c:ptCount val="7"/>
                <c:pt idx="0">
                  <c:v>7</c:v>
                </c:pt>
                <c:pt idx="1">
                  <c:v>6</c:v>
                </c:pt>
                <c:pt idx="2">
                  <c:v>5</c:v>
                </c:pt>
                <c:pt idx="3">
                  <c:v>4</c:v>
                </c:pt>
                <c:pt idx="4">
                  <c:v>3</c:v>
                </c:pt>
                <c:pt idx="5">
                  <c:v>2</c:v>
                </c:pt>
                <c:pt idx="6">
                  <c:v>1</c:v>
                </c:pt>
              </c:strCache>
            </c:strRef>
          </c:cat>
          <c:val>
            <c:numRef>
              <c:f>'Pivot VZÄ'!$C$4:$C$11</c:f>
              <c:numCache>
                <c:formatCode>General</c:formatCode>
                <c:ptCount val="7"/>
                <c:pt idx="0">
                  <c:v>81.2</c:v>
                </c:pt>
                <c:pt idx="1">
                  <c:v>65.8</c:v>
                </c:pt>
                <c:pt idx="2">
                  <c:v>83.6</c:v>
                </c:pt>
                <c:pt idx="3">
                  <c:v>75.3</c:v>
                </c:pt>
                <c:pt idx="4">
                  <c:v>72.7</c:v>
                </c:pt>
                <c:pt idx="5">
                  <c:v>63.4</c:v>
                </c:pt>
                <c:pt idx="6">
                  <c:v>81.099999999999994</c:v>
                </c:pt>
              </c:numCache>
            </c:numRef>
          </c:val>
          <c:extLst>
            <c:ext xmlns:c16="http://schemas.microsoft.com/office/drawing/2014/chart" uri="{C3380CC4-5D6E-409C-BE32-E72D297353CC}">
              <c16:uniqueId val="{00000001-C866-436F-9570-812938435E53}"/>
            </c:ext>
          </c:extLst>
        </c:ser>
        <c:ser>
          <c:idx val="2"/>
          <c:order val="2"/>
          <c:tx>
            <c:strRef>
              <c:f>'Pivot VZÄ'!$D$3</c:f>
              <c:strCache>
                <c:ptCount val="1"/>
                <c:pt idx="0">
                  <c:v>Summe von Deutschland</c:v>
                </c:pt>
              </c:strCache>
            </c:strRef>
          </c:tx>
          <c:spPr>
            <a:solidFill>
              <a:srgbClr val="4CA7D6"/>
            </a:solidFill>
            <a:ln>
              <a:solidFill>
                <a:srgbClr val="FFFFFF"/>
              </a:solidFill>
              <a:prstDash val="solid"/>
            </a:ln>
          </c:spPr>
          <c:invertIfNegative val="0"/>
          <c:cat>
            <c:strRef>
              <c:f>'Pivot VZÄ'!$A$4:$A$11</c:f>
              <c:strCache>
                <c:ptCount val="7"/>
                <c:pt idx="0">
                  <c:v>7</c:v>
                </c:pt>
                <c:pt idx="1">
                  <c:v>6</c:v>
                </c:pt>
                <c:pt idx="2">
                  <c:v>5</c:v>
                </c:pt>
                <c:pt idx="3">
                  <c:v>4</c:v>
                </c:pt>
                <c:pt idx="4">
                  <c:v>3</c:v>
                </c:pt>
                <c:pt idx="5">
                  <c:v>2</c:v>
                </c:pt>
                <c:pt idx="6">
                  <c:v>1</c:v>
                </c:pt>
              </c:strCache>
            </c:strRef>
          </c:cat>
          <c:val>
            <c:numRef>
              <c:f>'Pivot VZÄ'!$D$4:$D$11</c:f>
              <c:numCache>
                <c:formatCode>General</c:formatCode>
                <c:ptCount val="7"/>
                <c:pt idx="0">
                  <c:v>84.4</c:v>
                </c:pt>
                <c:pt idx="1">
                  <c:v>65.8</c:v>
                </c:pt>
                <c:pt idx="2">
                  <c:v>83.6</c:v>
                </c:pt>
                <c:pt idx="3">
                  <c:v>75.3</c:v>
                </c:pt>
                <c:pt idx="4">
                  <c:v>75.400000000000006</c:v>
                </c:pt>
                <c:pt idx="5">
                  <c:v>64.8</c:v>
                </c:pt>
                <c:pt idx="6">
                  <c:v>85.4</c:v>
                </c:pt>
              </c:numCache>
            </c:numRef>
          </c:val>
          <c:extLst>
            <c:ext xmlns:c16="http://schemas.microsoft.com/office/drawing/2014/chart" uri="{C3380CC4-5D6E-409C-BE32-E72D297353CC}">
              <c16:uniqueId val="{00000002-C866-436F-9570-812938435E53}"/>
            </c:ext>
          </c:extLst>
        </c:ser>
        <c:ser>
          <c:idx val="3"/>
          <c:order val="3"/>
          <c:tx>
            <c:strRef>
              <c:f>'Pivot VZÄ'!$E$3</c:f>
              <c:strCache>
                <c:ptCount val="1"/>
                <c:pt idx="0">
                  <c:v>Summe von Anteil an den Beschäftigten insg. In % VZÄ</c:v>
                </c:pt>
              </c:strCache>
            </c:strRef>
          </c:tx>
          <c:spPr>
            <a:solidFill>
              <a:srgbClr val="0082C4"/>
            </a:solidFill>
            <a:ln>
              <a:solidFill>
                <a:schemeClr val="bg1"/>
              </a:solidFill>
            </a:ln>
          </c:spPr>
          <c:invertIfNegative val="0"/>
          <c:cat>
            <c:strRef>
              <c:f>'Pivot VZÄ'!$A$4:$A$11</c:f>
              <c:strCache>
                <c:ptCount val="7"/>
                <c:pt idx="0">
                  <c:v>7</c:v>
                </c:pt>
                <c:pt idx="1">
                  <c:v>6</c:v>
                </c:pt>
                <c:pt idx="2">
                  <c:v>5</c:v>
                </c:pt>
                <c:pt idx="3">
                  <c:v>4</c:v>
                </c:pt>
                <c:pt idx="4">
                  <c:v>3</c:v>
                </c:pt>
                <c:pt idx="5">
                  <c:v>2</c:v>
                </c:pt>
                <c:pt idx="6">
                  <c:v>1</c:v>
                </c:pt>
              </c:strCache>
            </c:strRef>
          </c:cat>
          <c:val>
            <c:numRef>
              <c:f>'Pivot VZÄ'!$E$4:$E$11</c:f>
              <c:numCache>
                <c:formatCode>General</c:formatCode>
                <c:ptCount val="7"/>
                <c:pt idx="0">
                  <c:v>86</c:v>
                </c:pt>
                <c:pt idx="1">
                  <c:v>65.8</c:v>
                </c:pt>
                <c:pt idx="2">
                  <c:v>83.6</c:v>
                </c:pt>
                <c:pt idx="3">
                  <c:v>75.3</c:v>
                </c:pt>
                <c:pt idx="4">
                  <c:v>72.7</c:v>
                </c:pt>
                <c:pt idx="5">
                  <c:v>63.4</c:v>
                </c:pt>
                <c:pt idx="6">
                  <c:v>81.099999999999994</c:v>
                </c:pt>
              </c:numCache>
            </c:numRef>
          </c:val>
          <c:extLst>
            <c:ext xmlns:c16="http://schemas.microsoft.com/office/drawing/2014/chart" uri="{C3380CC4-5D6E-409C-BE32-E72D297353CC}">
              <c16:uniqueId val="{00000003-C866-436F-9570-812938435E53}"/>
            </c:ext>
          </c:extLst>
        </c:ser>
        <c:dLbls>
          <c:showLegendKey val="0"/>
          <c:showVal val="0"/>
          <c:showCatName val="0"/>
          <c:showSerName val="0"/>
          <c:showPercent val="0"/>
          <c:showBubbleSize val="0"/>
        </c:dLbls>
        <c:gapWidth val="150"/>
        <c:axId val="276702336"/>
        <c:axId val="276703872"/>
      </c:barChart>
      <c:catAx>
        <c:axId val="276702336"/>
        <c:scaling>
          <c:orientation val="minMax"/>
        </c:scaling>
        <c:delete val="0"/>
        <c:axPos val="l"/>
        <c:numFmt formatCode="General" sourceLinked="0"/>
        <c:majorTickMark val="none"/>
        <c:minorTickMark val="none"/>
        <c:tickLblPos val="none"/>
        <c:spPr>
          <a:ln w="9525">
            <a:solidFill>
              <a:srgbClr val="000000"/>
            </a:solidFill>
            <a:prstDash val="solid"/>
          </a:ln>
        </c:spPr>
        <c:crossAx val="276703872"/>
        <c:crosses val="autoZero"/>
        <c:auto val="1"/>
        <c:lblAlgn val="ctr"/>
        <c:lblOffset val="100"/>
        <c:noMultiLvlLbl val="0"/>
      </c:catAx>
      <c:valAx>
        <c:axId val="276703872"/>
        <c:scaling>
          <c:orientation val="minMax"/>
          <c:max val="100"/>
          <c:min val="0"/>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76702336"/>
        <c:crosses val="autoZero"/>
        <c:crossBetween val="between"/>
        <c:majorUnit val="50"/>
      </c:valAx>
      <c:spPr>
        <a:solidFill>
          <a:sysClr val="window" lastClr="FFFFFF"/>
        </a:solidFill>
        <a:ln w="25400">
          <a:noFill/>
        </a:ln>
      </c:spPr>
    </c:plotArea>
    <c:plotVisOnly val="1"/>
    <c:dispBlanksAs val="gap"/>
    <c:showDLblsOverMax val="0"/>
  </c:chart>
  <c:spPr>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19049</xdr:colOff>
      <xdr:row>6</xdr:row>
      <xdr:rowOff>0</xdr:rowOff>
    </xdr:from>
    <xdr:to>
      <xdr:col>2</xdr:col>
      <xdr:colOff>157049</xdr:colOff>
      <xdr:row>10</xdr:row>
      <xdr:rowOff>47625</xdr:rowOff>
    </xdr:to>
    <xdr:sp macro="" textlink="">
      <xdr:nvSpPr>
        <xdr:cNvPr id="2" name="Textfeld 1"/>
        <xdr:cNvSpPr txBox="1"/>
      </xdr:nvSpPr>
      <xdr:spPr>
        <a:xfrm>
          <a:off x="19049" y="1019175"/>
          <a:ext cx="9000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Gesundheits-</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schutz</a:t>
          </a:r>
        </a:p>
      </xdr:txBody>
    </xdr:sp>
    <xdr:clientData/>
  </xdr:twoCellAnchor>
  <xdr:twoCellAnchor>
    <xdr:from>
      <xdr:col>1</xdr:col>
      <xdr:colOff>0</xdr:colOff>
      <xdr:row>10</xdr:row>
      <xdr:rowOff>142875</xdr:rowOff>
    </xdr:from>
    <xdr:to>
      <xdr:col>2</xdr:col>
      <xdr:colOff>138000</xdr:colOff>
      <xdr:row>15</xdr:row>
      <xdr:rowOff>66675</xdr:rowOff>
    </xdr:to>
    <xdr:sp macro="" textlink="">
      <xdr:nvSpPr>
        <xdr:cNvPr id="3" name="Textfeld 2"/>
        <xdr:cNvSpPr txBox="1"/>
      </xdr:nvSpPr>
      <xdr:spPr>
        <a:xfrm>
          <a:off x="0" y="1771650"/>
          <a:ext cx="900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Ambulante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1</xdr:col>
      <xdr:colOff>0</xdr:colOff>
      <xdr:row>16</xdr:row>
      <xdr:rowOff>9525</xdr:rowOff>
    </xdr:from>
    <xdr:to>
      <xdr:col>2</xdr:col>
      <xdr:colOff>138000</xdr:colOff>
      <xdr:row>20</xdr:row>
      <xdr:rowOff>76200</xdr:rowOff>
    </xdr:to>
    <xdr:sp macro="" textlink="">
      <xdr:nvSpPr>
        <xdr:cNvPr id="4" name="Textfeld 3"/>
        <xdr:cNvSpPr txBox="1"/>
      </xdr:nvSpPr>
      <xdr:spPr>
        <a:xfrm>
          <a:off x="0" y="2552700"/>
          <a:ext cx="9000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Stationäre und </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teilstationäre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1</xdr:col>
      <xdr:colOff>0</xdr:colOff>
      <xdr:row>21</xdr:row>
      <xdr:rowOff>28575</xdr:rowOff>
    </xdr:from>
    <xdr:to>
      <xdr:col>2</xdr:col>
      <xdr:colOff>138000</xdr:colOff>
      <xdr:row>25</xdr:row>
      <xdr:rowOff>85725</xdr:rowOff>
    </xdr:to>
    <xdr:sp macro="" textlink="">
      <xdr:nvSpPr>
        <xdr:cNvPr id="5" name="Textfeld 4"/>
        <xdr:cNvSpPr txBox="1"/>
      </xdr:nvSpPr>
      <xdr:spPr>
        <a:xfrm>
          <a:off x="0" y="3333750"/>
          <a:ext cx="90000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Rettungs-dienste</a:t>
          </a:r>
        </a:p>
      </xdr:txBody>
    </xdr:sp>
    <xdr:clientData/>
  </xdr:twoCellAnchor>
  <xdr:twoCellAnchor>
    <xdr:from>
      <xdr:col>1</xdr:col>
      <xdr:colOff>0</xdr:colOff>
      <xdr:row>26</xdr:row>
      <xdr:rowOff>28575</xdr:rowOff>
    </xdr:from>
    <xdr:to>
      <xdr:col>2</xdr:col>
      <xdr:colOff>138000</xdr:colOff>
      <xdr:row>30</xdr:row>
      <xdr:rowOff>104775</xdr:rowOff>
    </xdr:to>
    <xdr:sp macro="" textlink="">
      <xdr:nvSpPr>
        <xdr:cNvPr id="6" name="Textfeld 5"/>
        <xdr:cNvSpPr txBox="1"/>
      </xdr:nvSpPr>
      <xdr:spPr>
        <a:xfrm>
          <a:off x="180975" y="4219575"/>
          <a:ext cx="900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in der Verwaltung</a:t>
          </a:r>
        </a:p>
      </xdr:txBody>
    </xdr:sp>
    <xdr:clientData/>
  </xdr:twoCellAnchor>
  <xdr:twoCellAnchor>
    <xdr:from>
      <xdr:col>1</xdr:col>
      <xdr:colOff>0</xdr:colOff>
      <xdr:row>31</xdr:row>
      <xdr:rowOff>85725</xdr:rowOff>
    </xdr:from>
    <xdr:to>
      <xdr:col>2</xdr:col>
      <xdr:colOff>138000</xdr:colOff>
      <xdr:row>36</xdr:row>
      <xdr:rowOff>9525</xdr:rowOff>
    </xdr:to>
    <xdr:sp macro="" textlink="">
      <xdr:nvSpPr>
        <xdr:cNvPr id="7" name="Textfeld 6"/>
        <xdr:cNvSpPr txBox="1"/>
      </xdr:nvSpPr>
      <xdr:spPr>
        <a:xfrm>
          <a:off x="0" y="4914900"/>
          <a:ext cx="900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Sonstige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endParaRPr lang="de-DE" sz="800" baseline="30000">
            <a:latin typeface="Arial" panose="020B0604020202020204" pitchFamily="34" charset="0"/>
            <a:cs typeface="Arial" panose="020B0604020202020204" pitchFamily="34" charset="0"/>
          </a:endParaRPr>
        </a:p>
      </xdr:txBody>
    </xdr:sp>
    <xdr:clientData/>
  </xdr:twoCellAnchor>
  <xdr:twoCellAnchor>
    <xdr:from>
      <xdr:col>1</xdr:col>
      <xdr:colOff>0</xdr:colOff>
      <xdr:row>36</xdr:row>
      <xdr:rowOff>114300</xdr:rowOff>
    </xdr:from>
    <xdr:to>
      <xdr:col>2</xdr:col>
      <xdr:colOff>138000</xdr:colOff>
      <xdr:row>41</xdr:row>
      <xdr:rowOff>28575</xdr:rowOff>
    </xdr:to>
    <xdr:sp macro="" textlink="">
      <xdr:nvSpPr>
        <xdr:cNvPr id="8" name="Textfeld 7"/>
        <xdr:cNvSpPr txBox="1"/>
      </xdr:nvSpPr>
      <xdr:spPr>
        <a:xfrm>
          <a:off x="0" y="5705475"/>
          <a:ext cx="9000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Vorleistungs-</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2</xdr:col>
      <xdr:colOff>114301</xdr:colOff>
      <xdr:row>4</xdr:row>
      <xdr:rowOff>47625</xdr:rowOff>
    </xdr:from>
    <xdr:to>
      <xdr:col>5</xdr:col>
      <xdr:colOff>182701</xdr:colOff>
      <xdr:row>42</xdr:row>
      <xdr:rowOff>133351</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238125</xdr:colOff>
      <xdr:row>4</xdr:row>
      <xdr:rowOff>47625</xdr:rowOff>
    </xdr:from>
    <xdr:to>
      <xdr:col>11</xdr:col>
      <xdr:colOff>304800</xdr:colOff>
      <xdr:row>42</xdr:row>
      <xdr:rowOff>133351</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333375</xdr:colOff>
      <xdr:row>36</xdr:row>
      <xdr:rowOff>108302</xdr:rowOff>
    </xdr:from>
    <xdr:to>
      <xdr:col>12</xdr:col>
      <xdr:colOff>666751</xdr:colOff>
      <xdr:row>41</xdr:row>
      <xdr:rowOff>48039</xdr:rowOff>
    </xdr:to>
    <xdr:grpSp>
      <xdr:nvGrpSpPr>
        <xdr:cNvPr id="12" name="Gruppieren 11"/>
        <xdr:cNvGrpSpPr/>
      </xdr:nvGrpSpPr>
      <xdr:grpSpPr>
        <a:xfrm>
          <a:off x="8134350" y="5823302"/>
          <a:ext cx="1095376" cy="701737"/>
          <a:chOff x="7391399" y="4178313"/>
          <a:chExt cx="1057276" cy="701737"/>
        </a:xfrm>
      </xdr:grpSpPr>
      <xdr:sp macro="" textlink="">
        <xdr:nvSpPr>
          <xdr:cNvPr id="17" name="B:4"/>
          <xdr:cNvSpPr>
            <a:spLocks/>
          </xdr:cNvSpPr>
        </xdr:nvSpPr>
        <xdr:spPr>
          <a:xfrm>
            <a:off x="7391399" y="4191476"/>
            <a:ext cx="87490" cy="90000"/>
          </a:xfrm>
          <a:prstGeom prst="rect">
            <a:avLst/>
          </a:prstGeom>
          <a:solidFill>
            <a:srgbClr val="0082C4"/>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18" name="Textfeld 21"/>
          <xdr:cNvSpPr txBox="1"/>
        </xdr:nvSpPr>
        <xdr:spPr>
          <a:xfrm>
            <a:off x="7528883" y="4178313"/>
            <a:ext cx="589506" cy="137148"/>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Land     </a:t>
            </a:r>
          </a:p>
        </xdr:txBody>
      </xdr:sp>
      <xdr:sp macro="" textlink="">
        <xdr:nvSpPr>
          <xdr:cNvPr id="19" name="B:2"/>
          <xdr:cNvSpPr>
            <a:spLocks/>
          </xdr:cNvSpPr>
        </xdr:nvSpPr>
        <xdr:spPr>
          <a:xfrm>
            <a:off x="7391399" y="4566113"/>
            <a:ext cx="87490" cy="90000"/>
          </a:xfrm>
          <a:prstGeom prst="rect">
            <a:avLst/>
          </a:prstGeom>
          <a:solidFill>
            <a:srgbClr val="98999B"/>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0" name="Textfeld 17"/>
          <xdr:cNvSpPr txBox="1"/>
        </xdr:nvSpPr>
        <xdr:spPr>
          <a:xfrm>
            <a:off x="7528883" y="4552950"/>
            <a:ext cx="595059" cy="137149"/>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Minimum</a:t>
            </a:r>
            <a:r>
              <a:rPr lang="de-DE" sz="800" b="0" i="0" baseline="30000">
                <a:solidFill>
                  <a:srgbClr val="000000"/>
                </a:solidFill>
                <a:latin typeface="Arial"/>
              </a:rPr>
              <a:t>2)</a:t>
            </a:r>
            <a:r>
              <a:rPr lang="de-DE" sz="800" b="0" i="0">
                <a:solidFill>
                  <a:srgbClr val="000000"/>
                </a:solidFill>
                <a:latin typeface="Arial"/>
              </a:rPr>
              <a:t>  </a:t>
            </a:r>
          </a:p>
        </xdr:txBody>
      </xdr:sp>
      <xdr:sp macro="" textlink="">
        <xdr:nvSpPr>
          <xdr:cNvPr id="21" name="B:1"/>
          <xdr:cNvSpPr>
            <a:spLocks/>
          </xdr:cNvSpPr>
        </xdr:nvSpPr>
        <xdr:spPr>
          <a:xfrm>
            <a:off x="7391399" y="4757526"/>
            <a:ext cx="87490" cy="90000"/>
          </a:xfrm>
          <a:prstGeom prst="rect">
            <a:avLst/>
          </a:prstGeom>
          <a:solidFill>
            <a:srgbClr val="CECFD0"/>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2" name="Textfeld 15"/>
          <xdr:cNvSpPr txBox="1"/>
        </xdr:nvSpPr>
        <xdr:spPr>
          <a:xfrm>
            <a:off x="7528883" y="4748080"/>
            <a:ext cx="919792" cy="131970"/>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Maximum</a:t>
            </a:r>
            <a:r>
              <a:rPr lang="de-DE" sz="800" b="0" i="0" baseline="30000">
                <a:solidFill>
                  <a:srgbClr val="000000"/>
                </a:solidFill>
                <a:latin typeface="Arial"/>
              </a:rPr>
              <a:t>2)</a:t>
            </a:r>
            <a:endParaRPr lang="de-DE" sz="800" b="0" i="0">
              <a:solidFill>
                <a:srgbClr val="000000"/>
              </a:solidFill>
              <a:latin typeface="Arial"/>
            </a:endParaRPr>
          </a:p>
        </xdr:txBody>
      </xdr:sp>
      <xdr:sp macro="" textlink="">
        <xdr:nvSpPr>
          <xdr:cNvPr id="23" name="B:4"/>
          <xdr:cNvSpPr>
            <a:spLocks/>
          </xdr:cNvSpPr>
        </xdr:nvSpPr>
        <xdr:spPr>
          <a:xfrm>
            <a:off x="7391399" y="4378258"/>
            <a:ext cx="87490" cy="90000"/>
          </a:xfrm>
          <a:prstGeom prst="rect">
            <a:avLst/>
          </a:prstGeom>
          <a:solidFill>
            <a:srgbClr val="4CA7D6"/>
          </a:solidFill>
          <a:ln w="25400" cap="flat" cmpd="sng" algn="ctr">
            <a:noFill/>
            <a:prstDash val="solid"/>
          </a:ln>
          <a:effectLs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4" name="Textfeld 21"/>
          <xdr:cNvSpPr txBox="1"/>
        </xdr:nvSpPr>
        <xdr:spPr>
          <a:xfrm>
            <a:off x="7528883" y="4362461"/>
            <a:ext cx="853116" cy="161914"/>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Deutschland       </a:t>
            </a:r>
          </a:p>
        </xdr:txBody>
      </xdr:sp>
    </xdr:grpSp>
    <xdr:clientData/>
  </xdr:twoCellAnchor>
  <xdr:twoCellAnchor>
    <xdr:from>
      <xdr:col>2</xdr:col>
      <xdr:colOff>295275</xdr:colOff>
      <xdr:row>2</xdr:row>
      <xdr:rowOff>66675</xdr:rowOff>
    </xdr:from>
    <xdr:to>
      <xdr:col>4</xdr:col>
      <xdr:colOff>685801</xdr:colOff>
      <xdr:row>5</xdr:row>
      <xdr:rowOff>9525</xdr:rowOff>
    </xdr:to>
    <xdr:sp macro="" textlink="">
      <xdr:nvSpPr>
        <xdr:cNvPr id="27" name="Textfeld 26"/>
        <xdr:cNvSpPr txBox="1"/>
      </xdr:nvSpPr>
      <xdr:spPr>
        <a:xfrm>
          <a:off x="1057275" y="476250"/>
          <a:ext cx="1914526"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spc="10" baseline="0">
              <a:latin typeface="Arial" panose="020B0604020202020204" pitchFamily="34" charset="0"/>
              <a:cs typeface="Arial" panose="020B0604020202020204" pitchFamily="34" charset="0"/>
            </a:rPr>
            <a:t>Anteil des weiblichen</a:t>
          </a:r>
          <a:br>
            <a:rPr lang="de-DE" sz="800" b="1" spc="10" baseline="0">
              <a:latin typeface="Arial" panose="020B0604020202020204" pitchFamily="34" charset="0"/>
              <a:cs typeface="Arial" panose="020B0604020202020204" pitchFamily="34" charset="0"/>
            </a:rPr>
          </a:br>
          <a:r>
            <a:rPr lang="de-DE" sz="800" b="1" spc="10" baseline="0">
              <a:latin typeface="Arial" panose="020B0604020202020204" pitchFamily="34" charset="0"/>
              <a:cs typeface="Arial" panose="020B0604020202020204" pitchFamily="34" charset="0"/>
            </a:rPr>
            <a:t>Gesundheitspersonals</a:t>
          </a:r>
          <a:r>
            <a:rPr lang="de-DE" sz="800" b="1" spc="10" baseline="30000">
              <a:latin typeface="Arial" panose="020B0604020202020204" pitchFamily="34" charset="0"/>
              <a:cs typeface="Arial" panose="020B0604020202020204" pitchFamily="34" charset="0"/>
            </a:rPr>
            <a:t>1)</a:t>
          </a:r>
          <a:endParaRPr lang="de-DE" sz="800" b="1" spc="10" baseline="0">
            <a:latin typeface="Arial" panose="020B0604020202020204" pitchFamily="34" charset="0"/>
            <a:cs typeface="Arial" panose="020B0604020202020204" pitchFamily="34" charset="0"/>
          </a:endParaRPr>
        </a:p>
      </xdr:txBody>
    </xdr:sp>
    <xdr:clientData/>
  </xdr:twoCellAnchor>
  <xdr:twoCellAnchor>
    <xdr:from>
      <xdr:col>8</xdr:col>
      <xdr:colOff>419100</xdr:colOff>
      <xdr:row>2</xdr:row>
      <xdr:rowOff>57150</xdr:rowOff>
    </xdr:from>
    <xdr:to>
      <xdr:col>11</xdr:col>
      <xdr:colOff>47626</xdr:colOff>
      <xdr:row>5</xdr:row>
      <xdr:rowOff>9525</xdr:rowOff>
    </xdr:to>
    <xdr:sp macro="" textlink="">
      <xdr:nvSpPr>
        <xdr:cNvPr id="28" name="Textfeld 27"/>
        <xdr:cNvSpPr txBox="1"/>
      </xdr:nvSpPr>
      <xdr:spPr>
        <a:xfrm>
          <a:off x="3467100" y="466725"/>
          <a:ext cx="1914526"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a:latin typeface="Arial" panose="020B0604020202020204" pitchFamily="34" charset="0"/>
              <a:cs typeface="Arial" panose="020B0604020202020204" pitchFamily="34" charset="0"/>
            </a:rPr>
            <a:t/>
          </a:r>
          <a:br>
            <a:rPr lang="de-DE" sz="800" b="1">
              <a:latin typeface="Arial" panose="020B0604020202020204" pitchFamily="34" charset="0"/>
              <a:cs typeface="Arial" panose="020B0604020202020204" pitchFamily="34" charset="0"/>
            </a:rPr>
          </a:br>
          <a:r>
            <a:rPr lang="de-DE" sz="800" b="1">
              <a:latin typeface="Arial" panose="020B0604020202020204" pitchFamily="34" charset="0"/>
              <a:cs typeface="Arial" panose="020B0604020202020204" pitchFamily="34" charset="0"/>
            </a:rPr>
            <a:t>Vollzeitäquivalente</a:t>
          </a:r>
          <a:r>
            <a:rPr lang="de-DE" sz="800" b="1" baseline="30000">
              <a:latin typeface="Arial" panose="020B0604020202020204" pitchFamily="34" charset="0"/>
              <a:cs typeface="Arial" panose="020B0604020202020204" pitchFamily="34" charset="0"/>
            </a:rPr>
            <a:t>1)</a:t>
          </a:r>
        </a:p>
      </xdr:txBody>
    </xdr:sp>
    <xdr:clientData/>
  </xdr:twoCellAnchor>
  <xdr:twoCellAnchor editAs="oneCell">
    <xdr:from>
      <xdr:col>11</xdr:col>
      <xdr:colOff>342900</xdr:colOff>
      <xdr:row>5</xdr:row>
      <xdr:rowOff>39000</xdr:rowOff>
    </xdr:from>
    <xdr:to>
      <xdr:col>13</xdr:col>
      <xdr:colOff>376950</xdr:colOff>
      <xdr:row>32</xdr:row>
      <xdr:rowOff>136200</xdr:rowOff>
    </xdr:to>
    <mc:AlternateContent xmlns:mc="http://schemas.openxmlformats.org/markup-compatibility/2006" xmlns:a14="http://schemas.microsoft.com/office/drawing/2010/main">
      <mc:Choice Requires="a14">
        <xdr:graphicFrame macro="">
          <xdr:nvGraphicFramePr>
            <xdr:cNvPr id="30" name="Land 1"/>
            <xdr:cNvGraphicFramePr/>
          </xdr:nvGraphicFramePr>
          <xdr:xfrm>
            <a:off x="0" y="0"/>
            <a:ext cx="0" cy="0"/>
          </xdr:xfrm>
          <a:graphic>
            <a:graphicData uri="http://schemas.microsoft.com/office/drawing/2010/slicer">
              <sle:slicer xmlns:sle="http://schemas.microsoft.com/office/drawing/2010/slicer" name="Land 1"/>
            </a:graphicData>
          </a:graphic>
        </xdr:graphicFrame>
      </mc:Choice>
      <mc:Fallback xmlns="">
        <xdr:sp macro="" textlink="">
          <xdr:nvSpPr>
            <xdr:cNvPr id="0" name=""/>
            <xdr:cNvSpPr>
              <a:spLocks noTextEdit="1"/>
            </xdr:cNvSpPr>
          </xdr:nvSpPr>
          <xdr:spPr>
            <a:xfrm>
              <a:off x="8143875" y="1029600"/>
              <a:ext cx="1767600" cy="42120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können spätestens mit Excel 2010 verwendet werden.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oneCell">
    <xdr:from>
      <xdr:col>5</xdr:col>
      <xdr:colOff>219074</xdr:colOff>
      <xdr:row>5</xdr:row>
      <xdr:rowOff>38100</xdr:rowOff>
    </xdr:from>
    <xdr:to>
      <xdr:col>7</xdr:col>
      <xdr:colOff>463550</xdr:colOff>
      <xdr:row>32</xdr:row>
      <xdr:rowOff>133350</xdr:rowOff>
    </xdr:to>
    <mc:AlternateContent xmlns:mc="http://schemas.openxmlformats.org/markup-compatibility/2006" xmlns:a14="http://schemas.microsoft.com/office/drawing/2010/main">
      <mc:Choice Requires="a14">
        <xdr:graphicFrame macro="">
          <xdr:nvGraphicFramePr>
            <xdr:cNvPr id="31" name="Land 2"/>
            <xdr:cNvGraphicFramePr/>
          </xdr:nvGraphicFramePr>
          <xdr:xfrm>
            <a:off x="0" y="0"/>
            <a:ext cx="0" cy="0"/>
          </xdr:xfrm>
          <a:graphic>
            <a:graphicData uri="http://schemas.microsoft.com/office/drawing/2010/slicer">
              <sle:slicer xmlns:sle="http://schemas.microsoft.com/office/drawing/2010/slicer" name="Land 2"/>
            </a:graphicData>
          </a:graphic>
        </xdr:graphicFrame>
      </mc:Choice>
      <mc:Fallback xmlns="">
        <xdr:sp macro="" textlink="">
          <xdr:nvSpPr>
            <xdr:cNvPr id="0" name=""/>
            <xdr:cNvSpPr>
              <a:spLocks noTextEdit="1"/>
            </xdr:cNvSpPr>
          </xdr:nvSpPr>
          <xdr:spPr>
            <a:xfrm>
              <a:off x="3448049" y="1028700"/>
              <a:ext cx="1768476" cy="421005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können spätestens mit Excel 2010 verwendet werden.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xdr:from>
      <xdr:col>1</xdr:col>
      <xdr:colOff>0</xdr:colOff>
      <xdr:row>42</xdr:row>
      <xdr:rowOff>1</xdr:rowOff>
    </xdr:from>
    <xdr:to>
      <xdr:col>5</xdr:col>
      <xdr:colOff>138000</xdr:colOff>
      <xdr:row>43</xdr:row>
      <xdr:rowOff>114301</xdr:rowOff>
    </xdr:to>
    <xdr:sp macro="" textlink="">
      <xdr:nvSpPr>
        <xdr:cNvPr id="29" name="Textfeld 28"/>
        <xdr:cNvSpPr txBox="1"/>
      </xdr:nvSpPr>
      <xdr:spPr>
        <a:xfrm>
          <a:off x="180975" y="6629401"/>
          <a:ext cx="3186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Prozent</a:t>
          </a:r>
        </a:p>
      </xdr:txBody>
    </xdr:sp>
    <xdr:clientData/>
  </xdr:twoCellAnchor>
  <xdr:twoCellAnchor>
    <xdr:from>
      <xdr:col>8</xdr:col>
      <xdr:colOff>685800</xdr:colOff>
      <xdr:row>42</xdr:row>
      <xdr:rowOff>9526</xdr:rowOff>
    </xdr:from>
    <xdr:to>
      <xdr:col>11</xdr:col>
      <xdr:colOff>266699</xdr:colOff>
      <xdr:row>43</xdr:row>
      <xdr:rowOff>123826</xdr:rowOff>
    </xdr:to>
    <xdr:sp macro="" textlink="">
      <xdr:nvSpPr>
        <xdr:cNvPr id="32" name="Textfeld 31"/>
        <xdr:cNvSpPr txBox="1"/>
      </xdr:nvSpPr>
      <xdr:spPr>
        <a:xfrm>
          <a:off x="6200775" y="6638926"/>
          <a:ext cx="186689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je 100 Beschäftigte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4</xdr:row>
      <xdr:rowOff>0</xdr:rowOff>
    </xdr:from>
    <xdr:ext cx="76200" cy="198120"/>
    <xdr:sp macro="" textlink="">
      <xdr:nvSpPr>
        <xdr:cNvPr id="2" name="Text Box 2"/>
        <xdr:cNvSpPr txBox="1">
          <a:spLocks noChangeArrowheads="1"/>
        </xdr:cNvSpPr>
      </xdr:nvSpPr>
      <xdr:spPr bwMode="auto">
        <a:xfrm>
          <a:off x="373380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xdr:col>
      <xdr:colOff>0</xdr:colOff>
      <xdr:row>4</xdr:row>
      <xdr:rowOff>0</xdr:rowOff>
    </xdr:from>
    <xdr:ext cx="76200" cy="198120"/>
    <xdr:sp macro="" textlink="">
      <xdr:nvSpPr>
        <xdr:cNvPr id="3" name="Text Box 4"/>
        <xdr:cNvSpPr txBox="1">
          <a:spLocks noChangeArrowheads="1"/>
        </xdr:cNvSpPr>
      </xdr:nvSpPr>
      <xdr:spPr bwMode="auto">
        <a:xfrm>
          <a:off x="3171825"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4" name="Text Box 2"/>
        <xdr:cNvSpPr txBox="1">
          <a:spLocks noChangeArrowheads="1"/>
        </xdr:cNvSpPr>
      </xdr:nvSpPr>
      <xdr:spPr bwMode="auto">
        <a:xfrm>
          <a:off x="540067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5" name="Text Box 2"/>
        <xdr:cNvSpPr txBox="1">
          <a:spLocks noChangeArrowheads="1"/>
        </xdr:cNvSpPr>
      </xdr:nvSpPr>
      <xdr:spPr bwMode="auto">
        <a:xfrm>
          <a:off x="487680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6</xdr:col>
      <xdr:colOff>0</xdr:colOff>
      <xdr:row>4</xdr:row>
      <xdr:rowOff>0</xdr:rowOff>
    </xdr:from>
    <xdr:ext cx="76200" cy="198120"/>
    <xdr:sp macro="" textlink="">
      <xdr:nvSpPr>
        <xdr:cNvPr id="6" name="Text Box 2"/>
        <xdr:cNvSpPr txBox="1">
          <a:spLocks noChangeArrowheads="1"/>
        </xdr:cNvSpPr>
      </xdr:nvSpPr>
      <xdr:spPr bwMode="auto">
        <a:xfrm>
          <a:off x="373380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xdr:col>
      <xdr:colOff>0</xdr:colOff>
      <xdr:row>4</xdr:row>
      <xdr:rowOff>0</xdr:rowOff>
    </xdr:from>
    <xdr:ext cx="76200" cy="198120"/>
    <xdr:sp macro="" textlink="">
      <xdr:nvSpPr>
        <xdr:cNvPr id="7" name="Text Box 4"/>
        <xdr:cNvSpPr txBox="1">
          <a:spLocks noChangeArrowheads="1"/>
        </xdr:cNvSpPr>
      </xdr:nvSpPr>
      <xdr:spPr bwMode="auto">
        <a:xfrm>
          <a:off x="3171825"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8" name="Text Box 2"/>
        <xdr:cNvSpPr txBox="1">
          <a:spLocks noChangeArrowheads="1"/>
        </xdr:cNvSpPr>
      </xdr:nvSpPr>
      <xdr:spPr bwMode="auto">
        <a:xfrm>
          <a:off x="540067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9" name="Text Box 2"/>
        <xdr:cNvSpPr txBox="1">
          <a:spLocks noChangeArrowheads="1"/>
        </xdr:cNvSpPr>
      </xdr:nvSpPr>
      <xdr:spPr bwMode="auto">
        <a:xfrm>
          <a:off x="487680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10" name="Text Box 2"/>
        <xdr:cNvSpPr txBox="1">
          <a:spLocks noChangeArrowheads="1"/>
        </xdr:cNvSpPr>
      </xdr:nvSpPr>
      <xdr:spPr bwMode="auto">
        <a:xfrm>
          <a:off x="540067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11" name="Text Box 2"/>
        <xdr:cNvSpPr txBox="1">
          <a:spLocks noChangeArrowheads="1"/>
        </xdr:cNvSpPr>
      </xdr:nvSpPr>
      <xdr:spPr bwMode="auto">
        <a:xfrm>
          <a:off x="487680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12" name="Text Box 2"/>
        <xdr:cNvSpPr txBox="1">
          <a:spLocks noChangeArrowheads="1"/>
        </xdr:cNvSpPr>
      </xdr:nvSpPr>
      <xdr:spPr bwMode="auto">
        <a:xfrm>
          <a:off x="540067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13" name="Text Box 2"/>
        <xdr:cNvSpPr txBox="1">
          <a:spLocks noChangeArrowheads="1"/>
        </xdr:cNvSpPr>
      </xdr:nvSpPr>
      <xdr:spPr bwMode="auto">
        <a:xfrm>
          <a:off x="487680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or" refreshedDate="45730.282800694447" createdVersion="4" refreshedVersion="6" minRefreshableVersion="3" recordCount="112">
  <cacheSource type="worksheet">
    <worksheetSource ref="A1:F113" sheet="Datengrundlage wB"/>
  </cacheSource>
  <cacheFields count="6">
    <cacheField name="EA" numFmtId="0">
      <sharedItems containsSemiMixedTypes="0" containsString="0" containsNumber="1" containsInteger="1" minValue="1" maxValue="7" count="7">
        <n v="7"/>
        <n v="6"/>
        <n v="5"/>
        <n v="4"/>
        <n v="3"/>
        <n v="2"/>
        <n v="1"/>
      </sharedItems>
    </cacheField>
    <cacheField name="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Anteil an den Beschäftigten insg. In % wB" numFmtId="0">
      <sharedItems containsSemiMixedTypes="0" containsString="0" containsNumber="1" minValue="26.7" maxValue="85.9"/>
    </cacheField>
    <cacheField name="Deutschland" numFmtId="3">
      <sharedItems containsSemiMixedTypes="0" containsString="0" containsNumber="1" minValue="34.799999999999997" maxValue="80.3"/>
    </cacheField>
    <cacheField name="Minimum" numFmtId="0">
      <sharedItems containsSemiMixedTypes="0" containsString="0" containsNumber="1" minValue="26.7" maxValue="74.7"/>
    </cacheField>
    <cacheField name="Maximum" numFmtId="0">
      <sharedItems containsSemiMixedTypes="0" containsString="0" containsNumber="1" minValue="38.9" maxValue="85.9"/>
    </cacheField>
  </cacheFields>
  <extLst>
    <ext xmlns:x14="http://schemas.microsoft.com/office/spreadsheetml/2009/9/main" uri="{725AE2AE-9491-48be-B2B4-4EB974FC3084}">
      <x14:pivotCacheDefinition pivotCacheId="2"/>
    </ext>
  </extLst>
</pivotCacheDefinition>
</file>

<file path=xl/pivotCache/pivotCacheDefinition2.xml><?xml version="1.0" encoding="utf-8"?>
<pivotCacheDefinition xmlns="http://schemas.openxmlformats.org/spreadsheetml/2006/main" xmlns:r="http://schemas.openxmlformats.org/officeDocument/2006/relationships" r:id="rId1" refreshedBy="Autor" refreshedDate="45730.282819097221" createdVersion="4" refreshedVersion="6" minRefreshableVersion="3" recordCount="112">
  <cacheSource type="worksheet">
    <worksheetSource ref="A1:F113" sheet="Datengrundlage VZÄ"/>
  </cacheSource>
  <cacheFields count="6">
    <cacheField name="EA" numFmtId="0">
      <sharedItems containsSemiMixedTypes="0" containsString="0" containsNumber="1" containsInteger="1" minValue="1" maxValue="7" count="7">
        <n v="7"/>
        <n v="6"/>
        <n v="5"/>
        <n v="4"/>
        <n v="3"/>
        <n v="2"/>
        <n v="1"/>
      </sharedItems>
    </cacheField>
    <cacheField name="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Anteil an den Beschäftigten insg. In % VZÄ" numFmtId="0">
      <sharedItems containsSemiMixedTypes="0" containsString="0" containsNumber="1" minValue="63.4" maxValue="93.8"/>
    </cacheField>
    <cacheField name="Deutschland" numFmtId="0">
      <sharedItems containsSemiMixedTypes="0" containsString="0" containsNumber="1" minValue="64.8" maxValue="85.4"/>
    </cacheField>
    <cacheField name="Minimum" numFmtId="0">
      <sharedItems containsSemiMixedTypes="0" containsString="0" containsNumber="1" minValue="63.4" maxValue="83.6"/>
    </cacheField>
    <cacheField name="Maximum" numFmtId="0">
      <sharedItems containsSemiMixedTypes="0" containsString="0" containsNumber="1" minValue="65.8" maxValue="93.8"/>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12">
  <r>
    <x v="0"/>
    <x v="0"/>
    <n v="50.5"/>
    <n v="49.9"/>
    <n v="45.9"/>
    <n v="56.4"/>
  </r>
  <r>
    <x v="0"/>
    <x v="1"/>
    <n v="51.8"/>
    <n v="49.9"/>
    <n v="45.9"/>
    <n v="56.4"/>
  </r>
  <r>
    <x v="0"/>
    <x v="2"/>
    <n v="48.9"/>
    <n v="49.9"/>
    <n v="45.9"/>
    <n v="56.4"/>
  </r>
  <r>
    <x v="0"/>
    <x v="3"/>
    <n v="56.4"/>
    <n v="49.9"/>
    <n v="45.9"/>
    <n v="56.4"/>
  </r>
  <r>
    <x v="0"/>
    <x v="4"/>
    <n v="46.1"/>
    <n v="49.9"/>
    <n v="45.9"/>
    <n v="56.4"/>
  </r>
  <r>
    <x v="0"/>
    <x v="5"/>
    <n v="46.3"/>
    <n v="49.9"/>
    <n v="45.9"/>
    <n v="56.4"/>
  </r>
  <r>
    <x v="0"/>
    <x v="6"/>
    <n v="45.9"/>
    <n v="49.9"/>
    <n v="45.9"/>
    <n v="56.4"/>
  </r>
  <r>
    <x v="0"/>
    <x v="7"/>
    <n v="53.7"/>
    <n v="49.9"/>
    <n v="45.9"/>
    <n v="56.4"/>
  </r>
  <r>
    <x v="0"/>
    <x v="8"/>
    <n v="53.4"/>
    <n v="49.9"/>
    <n v="45.9"/>
    <n v="56.4"/>
  </r>
  <r>
    <x v="0"/>
    <x v="9"/>
    <n v="48.7"/>
    <n v="49.9"/>
    <n v="45.9"/>
    <n v="56.4"/>
  </r>
  <r>
    <x v="0"/>
    <x v="10"/>
    <n v="48.2"/>
    <n v="49.9"/>
    <n v="45.9"/>
    <n v="56.4"/>
  </r>
  <r>
    <x v="0"/>
    <x v="11"/>
    <n v="50.1"/>
    <n v="49.9"/>
    <n v="45.9"/>
    <n v="56.4"/>
  </r>
  <r>
    <x v="0"/>
    <x v="12"/>
    <n v="53.7"/>
    <n v="49.9"/>
    <n v="45.9"/>
    <n v="56.4"/>
  </r>
  <r>
    <x v="0"/>
    <x v="13"/>
    <n v="55.7"/>
    <n v="49.9"/>
    <n v="45.9"/>
    <n v="56.4"/>
  </r>
  <r>
    <x v="0"/>
    <x v="14"/>
    <n v="48.6"/>
    <n v="49.9"/>
    <n v="45.9"/>
    <n v="56.4"/>
  </r>
  <r>
    <x v="0"/>
    <x v="15"/>
    <n v="52.2"/>
    <n v="49.9"/>
    <n v="45.9"/>
    <n v="56.4"/>
  </r>
  <r>
    <x v="1"/>
    <x v="0"/>
    <n v="74.7"/>
    <n v="74.7"/>
    <n v="74.7"/>
    <n v="74.7"/>
  </r>
  <r>
    <x v="1"/>
    <x v="1"/>
    <n v="74.7"/>
    <n v="74.7"/>
    <n v="74.7"/>
    <n v="74.7"/>
  </r>
  <r>
    <x v="1"/>
    <x v="2"/>
    <n v="74.7"/>
    <n v="74.7"/>
    <n v="74.7"/>
    <n v="74.7"/>
  </r>
  <r>
    <x v="1"/>
    <x v="3"/>
    <n v="74.7"/>
    <n v="74.7"/>
    <n v="74.7"/>
    <n v="74.7"/>
  </r>
  <r>
    <x v="1"/>
    <x v="4"/>
    <n v="74.7"/>
    <n v="74.7"/>
    <n v="74.7"/>
    <n v="74.7"/>
  </r>
  <r>
    <x v="1"/>
    <x v="5"/>
    <n v="74.7"/>
    <n v="74.7"/>
    <n v="74.7"/>
    <n v="74.7"/>
  </r>
  <r>
    <x v="1"/>
    <x v="6"/>
    <n v="74.7"/>
    <n v="74.7"/>
    <n v="74.7"/>
    <n v="74.7"/>
  </r>
  <r>
    <x v="1"/>
    <x v="7"/>
    <n v="74.7"/>
    <n v="74.7"/>
    <n v="74.7"/>
    <n v="74.7"/>
  </r>
  <r>
    <x v="1"/>
    <x v="8"/>
    <n v="74.7"/>
    <n v="74.7"/>
    <n v="74.7"/>
    <n v="74.7"/>
  </r>
  <r>
    <x v="1"/>
    <x v="9"/>
    <n v="74.7"/>
    <n v="74.7"/>
    <n v="74.7"/>
    <n v="74.7"/>
  </r>
  <r>
    <x v="1"/>
    <x v="10"/>
    <n v="74.7"/>
    <n v="74.7"/>
    <n v="74.7"/>
    <n v="74.7"/>
  </r>
  <r>
    <x v="1"/>
    <x v="11"/>
    <n v="74.7"/>
    <n v="74.7"/>
    <n v="74.7"/>
    <n v="74.7"/>
  </r>
  <r>
    <x v="1"/>
    <x v="12"/>
    <n v="74.7"/>
    <n v="74.7"/>
    <n v="74.7"/>
    <n v="74.7"/>
  </r>
  <r>
    <x v="1"/>
    <x v="13"/>
    <n v="74.7"/>
    <n v="74.7"/>
    <n v="74.7"/>
    <n v="74.7"/>
  </r>
  <r>
    <x v="1"/>
    <x v="14"/>
    <n v="74.7"/>
    <n v="74.7"/>
    <n v="74.7"/>
    <n v="74.7"/>
  </r>
  <r>
    <x v="1"/>
    <x v="15"/>
    <n v="74.7"/>
    <n v="74.7"/>
    <n v="74.7"/>
    <n v="74.7"/>
  </r>
  <r>
    <x v="2"/>
    <x v="0"/>
    <n v="68.8"/>
    <n v="66.2"/>
    <n v="59.5"/>
    <n v="75.099999999999994"/>
  </r>
  <r>
    <x v="2"/>
    <x v="1"/>
    <n v="66.5"/>
    <n v="66.2"/>
    <n v="59.5"/>
    <n v="75.099999999999994"/>
  </r>
  <r>
    <x v="2"/>
    <x v="2"/>
    <n v="66.599999999999994"/>
    <n v="66.2"/>
    <n v="59.5"/>
    <n v="75.099999999999994"/>
  </r>
  <r>
    <x v="2"/>
    <x v="3"/>
    <n v="75.099999999999994"/>
    <n v="66.2"/>
    <n v="59.5"/>
    <n v="75.099999999999994"/>
  </r>
  <r>
    <x v="2"/>
    <x v="4"/>
    <n v="67.099999999999994"/>
    <n v="66.2"/>
    <n v="59.5"/>
    <n v="75.099999999999994"/>
  </r>
  <r>
    <x v="2"/>
    <x v="5"/>
    <n v="59.5"/>
    <n v="66.2"/>
    <n v="59.5"/>
    <n v="75.099999999999994"/>
  </r>
  <r>
    <x v="2"/>
    <x v="6"/>
    <n v="64.400000000000006"/>
    <n v="66.2"/>
    <n v="59.5"/>
    <n v="75.099999999999994"/>
  </r>
  <r>
    <x v="2"/>
    <x v="7"/>
    <n v="73"/>
    <n v="66.2"/>
    <n v="59.5"/>
    <n v="75.099999999999994"/>
  </r>
  <r>
    <x v="2"/>
    <x v="8"/>
    <n v="65"/>
    <n v="66.2"/>
    <n v="59.5"/>
    <n v="75.099999999999994"/>
  </r>
  <r>
    <x v="2"/>
    <x v="9"/>
    <n v="63"/>
    <n v="66.2"/>
    <n v="59.5"/>
    <n v="75.099999999999994"/>
  </r>
  <r>
    <x v="2"/>
    <x v="10"/>
    <n v="62"/>
    <n v="66.2"/>
    <n v="59.5"/>
    <n v="75.099999999999994"/>
  </r>
  <r>
    <x v="2"/>
    <x v="11"/>
    <n v="64.3"/>
    <n v="66.2"/>
    <n v="59.5"/>
    <n v="75.099999999999994"/>
  </r>
  <r>
    <x v="2"/>
    <x v="12"/>
    <n v="72.5"/>
    <n v="66.2"/>
    <n v="59.5"/>
    <n v="75.099999999999994"/>
  </r>
  <r>
    <x v="2"/>
    <x v="13"/>
    <n v="73.599999999999994"/>
    <n v="66.2"/>
    <n v="59.5"/>
    <n v="75.099999999999994"/>
  </r>
  <r>
    <x v="2"/>
    <x v="14"/>
    <n v="66.5"/>
    <n v="66.2"/>
    <n v="59.5"/>
    <n v="75.099999999999994"/>
  </r>
  <r>
    <x v="2"/>
    <x v="15"/>
    <n v="73.900000000000006"/>
    <n v="66.2"/>
    <n v="59.5"/>
    <n v="75.099999999999994"/>
  </r>
  <r>
    <x v="3"/>
    <x v="0"/>
    <n v="38.9"/>
    <n v="34.799999999999997"/>
    <n v="26.7"/>
    <n v="38.9"/>
  </r>
  <r>
    <x v="3"/>
    <x v="1"/>
    <n v="37.200000000000003"/>
    <n v="34.799999999999997"/>
    <n v="26.7"/>
    <n v="38.9"/>
  </r>
  <r>
    <x v="3"/>
    <x v="2"/>
    <n v="35.9"/>
    <n v="34.799999999999997"/>
    <n v="26.7"/>
    <n v="38.9"/>
  </r>
  <r>
    <x v="3"/>
    <x v="3"/>
    <n v="27"/>
    <n v="34.799999999999997"/>
    <n v="26.7"/>
    <n v="38.9"/>
  </r>
  <r>
    <x v="3"/>
    <x v="4"/>
    <n v="37.9"/>
    <n v="34.799999999999997"/>
    <n v="26.7"/>
    <n v="38.9"/>
  </r>
  <r>
    <x v="3"/>
    <x v="5"/>
    <n v="34.700000000000003"/>
    <n v="34.799999999999997"/>
    <n v="26.7"/>
    <n v="38.9"/>
  </r>
  <r>
    <x v="3"/>
    <x v="6"/>
    <n v="35"/>
    <n v="34.799999999999997"/>
    <n v="26.7"/>
    <n v="38.9"/>
  </r>
  <r>
    <x v="3"/>
    <x v="7"/>
    <n v="34.1"/>
    <n v="34.799999999999997"/>
    <n v="26.7"/>
    <n v="38.9"/>
  </r>
  <r>
    <x v="3"/>
    <x v="8"/>
    <n v="33.200000000000003"/>
    <n v="34.799999999999997"/>
    <n v="26.7"/>
    <n v="38.9"/>
  </r>
  <r>
    <x v="3"/>
    <x v="9"/>
    <n v="36.200000000000003"/>
    <n v="34.799999999999997"/>
    <n v="26.7"/>
    <n v="38.9"/>
  </r>
  <r>
    <x v="3"/>
    <x v="10"/>
    <n v="35.700000000000003"/>
    <n v="34.799999999999997"/>
    <n v="26.7"/>
    <n v="38.9"/>
  </r>
  <r>
    <x v="3"/>
    <x v="11"/>
    <n v="29.6"/>
    <n v="34.799999999999997"/>
    <n v="26.7"/>
    <n v="38.9"/>
  </r>
  <r>
    <x v="3"/>
    <x v="12"/>
    <n v="30.1"/>
    <n v="34.799999999999997"/>
    <n v="26.7"/>
    <n v="38.9"/>
  </r>
  <r>
    <x v="3"/>
    <x v="13"/>
    <n v="26.7"/>
    <n v="34.799999999999997"/>
    <n v="26.7"/>
    <n v="38.9"/>
  </r>
  <r>
    <x v="3"/>
    <x v="14"/>
    <n v="32.5"/>
    <n v="34.799999999999997"/>
    <n v="26.7"/>
    <n v="38.9"/>
  </r>
  <r>
    <x v="3"/>
    <x v="15"/>
    <n v="30.6"/>
    <n v="34.799999999999997"/>
    <n v="26.7"/>
    <n v="38.9"/>
  </r>
  <r>
    <x v="4"/>
    <x v="0"/>
    <n v="77.2"/>
    <n v="77.3"/>
    <n v="72.900000000000006"/>
    <n v="79.099999999999994"/>
  </r>
  <r>
    <x v="4"/>
    <x v="1"/>
    <n v="77.599999999999994"/>
    <n v="77.3"/>
    <n v="72.900000000000006"/>
    <n v="79.099999999999994"/>
  </r>
  <r>
    <x v="4"/>
    <x v="2"/>
    <n v="72.900000000000006"/>
    <n v="77.3"/>
    <n v="72.900000000000006"/>
    <n v="79.099999999999994"/>
  </r>
  <r>
    <x v="4"/>
    <x v="3"/>
    <n v="78.5"/>
    <n v="77.3"/>
    <n v="72.900000000000006"/>
    <n v="79.099999999999994"/>
  </r>
  <r>
    <x v="4"/>
    <x v="4"/>
    <n v="76.8"/>
    <n v="77.3"/>
    <n v="72.900000000000006"/>
    <n v="79.099999999999994"/>
  </r>
  <r>
    <x v="4"/>
    <x v="5"/>
    <n v="74.099999999999994"/>
    <n v="77.3"/>
    <n v="72.900000000000006"/>
    <n v="79.099999999999994"/>
  </r>
  <r>
    <x v="4"/>
    <x v="6"/>
    <n v="77.5"/>
    <n v="77.3"/>
    <n v="72.900000000000006"/>
    <n v="79.099999999999994"/>
  </r>
  <r>
    <x v="4"/>
    <x v="7"/>
    <n v="77.2"/>
    <n v="77.3"/>
    <n v="72.900000000000006"/>
    <n v="79.099999999999994"/>
  </r>
  <r>
    <x v="4"/>
    <x v="8"/>
    <n v="78.099999999999994"/>
    <n v="77.3"/>
    <n v="72.900000000000006"/>
    <n v="79.099999999999994"/>
  </r>
  <r>
    <x v="4"/>
    <x v="9"/>
    <n v="77.2"/>
    <n v="77.3"/>
    <n v="72.900000000000006"/>
    <n v="79.099999999999994"/>
  </r>
  <r>
    <x v="4"/>
    <x v="10"/>
    <n v="78.7"/>
    <n v="77.3"/>
    <n v="72.900000000000006"/>
    <n v="79.099999999999994"/>
  </r>
  <r>
    <x v="4"/>
    <x v="11"/>
    <n v="76.5"/>
    <n v="77.3"/>
    <n v="72.900000000000006"/>
    <n v="79.099999999999994"/>
  </r>
  <r>
    <x v="4"/>
    <x v="12"/>
    <n v="78.2"/>
    <n v="77.3"/>
    <n v="72.900000000000006"/>
    <n v="79.099999999999994"/>
  </r>
  <r>
    <x v="4"/>
    <x v="13"/>
    <n v="79.099999999999994"/>
    <n v="77.3"/>
    <n v="72.900000000000006"/>
    <n v="79.099999999999994"/>
  </r>
  <r>
    <x v="4"/>
    <x v="14"/>
    <n v="77.099999999999994"/>
    <n v="77.3"/>
    <n v="72.900000000000006"/>
    <n v="79.099999999999994"/>
  </r>
  <r>
    <x v="4"/>
    <x v="15"/>
    <n v="78.2"/>
    <n v="77.3"/>
    <n v="72.900000000000006"/>
    <n v="79.099999999999994"/>
  </r>
  <r>
    <x v="5"/>
    <x v="0"/>
    <n v="81.2"/>
    <n v="80.3"/>
    <n v="74.5"/>
    <n v="82.2"/>
  </r>
  <r>
    <x v="5"/>
    <x v="1"/>
    <n v="81.5"/>
    <n v="80.3"/>
    <n v="74.5"/>
    <n v="82.2"/>
  </r>
  <r>
    <x v="5"/>
    <x v="2"/>
    <n v="74.5"/>
    <n v="80.3"/>
    <n v="74.5"/>
    <n v="82.2"/>
  </r>
  <r>
    <x v="5"/>
    <x v="3"/>
    <n v="81.3"/>
    <n v="80.3"/>
    <n v="74.5"/>
    <n v="82.2"/>
  </r>
  <r>
    <x v="5"/>
    <x v="4"/>
    <n v="78.2"/>
    <n v="80.3"/>
    <n v="74.5"/>
    <n v="82.2"/>
  </r>
  <r>
    <x v="5"/>
    <x v="5"/>
    <n v="76.5"/>
    <n v="80.3"/>
    <n v="74.5"/>
    <n v="82.2"/>
  </r>
  <r>
    <x v="5"/>
    <x v="6"/>
    <n v="78.8"/>
    <n v="80.3"/>
    <n v="74.5"/>
    <n v="82.2"/>
  </r>
  <r>
    <x v="5"/>
    <x v="7"/>
    <n v="80.8"/>
    <n v="80.3"/>
    <n v="74.5"/>
    <n v="82.2"/>
  </r>
  <r>
    <x v="5"/>
    <x v="8"/>
    <n v="82.1"/>
    <n v="80.3"/>
    <n v="74.5"/>
    <n v="82.2"/>
  </r>
  <r>
    <x v="5"/>
    <x v="9"/>
    <n v="79.599999999999994"/>
    <n v="80.3"/>
    <n v="74.5"/>
    <n v="82.2"/>
  </r>
  <r>
    <x v="5"/>
    <x v="10"/>
    <n v="81.599999999999994"/>
    <n v="80.3"/>
    <n v="74.5"/>
    <n v="82.2"/>
  </r>
  <r>
    <x v="5"/>
    <x v="11"/>
    <n v="78.8"/>
    <n v="80.3"/>
    <n v="74.5"/>
    <n v="82.2"/>
  </r>
  <r>
    <x v="5"/>
    <x v="12"/>
    <n v="82.2"/>
    <n v="80.3"/>
    <n v="74.5"/>
    <n v="82.2"/>
  </r>
  <r>
    <x v="5"/>
    <x v="13"/>
    <n v="82.2"/>
    <n v="80.3"/>
    <n v="74.5"/>
    <n v="82.2"/>
  </r>
  <r>
    <x v="5"/>
    <x v="14"/>
    <n v="79.599999999999994"/>
    <n v="80.3"/>
    <n v="74.5"/>
    <n v="82.2"/>
  </r>
  <r>
    <x v="5"/>
    <x v="15"/>
    <n v="81.599999999999994"/>
    <n v="80.3"/>
    <n v="74.5"/>
    <n v="82.2"/>
  </r>
  <r>
    <x v="6"/>
    <x v="0"/>
    <n v="76.400000000000006"/>
    <n v="72.900000000000006"/>
    <n v="63"/>
    <n v="85.9"/>
  </r>
  <r>
    <x v="6"/>
    <x v="1"/>
    <n v="70.400000000000006"/>
    <n v="72.900000000000006"/>
    <n v="63"/>
    <n v="85.9"/>
  </r>
  <r>
    <x v="6"/>
    <x v="2"/>
    <n v="72.099999999999994"/>
    <n v="72.900000000000006"/>
    <n v="63"/>
    <n v="85.9"/>
  </r>
  <r>
    <x v="6"/>
    <x v="3"/>
    <n v="76.2"/>
    <n v="72.900000000000006"/>
    <n v="63"/>
    <n v="85.9"/>
  </r>
  <r>
    <x v="6"/>
    <x v="4"/>
    <n v="64.3"/>
    <n v="72.900000000000006"/>
    <n v="63"/>
    <n v="85.9"/>
  </r>
  <r>
    <x v="6"/>
    <x v="5"/>
    <n v="63"/>
    <n v="72.900000000000006"/>
    <n v="63"/>
    <n v="85.9"/>
  </r>
  <r>
    <x v="6"/>
    <x v="6"/>
    <n v="69.8"/>
    <n v="72.900000000000006"/>
    <n v="63"/>
    <n v="85.9"/>
  </r>
  <r>
    <x v="6"/>
    <x v="7"/>
    <n v="80.099999999999994"/>
    <n v="72.900000000000006"/>
    <n v="63"/>
    <n v="85.9"/>
  </r>
  <r>
    <x v="6"/>
    <x v="8"/>
    <n v="70.2"/>
    <n v="72.900000000000006"/>
    <n v="63"/>
    <n v="85.9"/>
  </r>
  <r>
    <x v="6"/>
    <x v="9"/>
    <n v="72.8"/>
    <n v="72.900000000000006"/>
    <n v="63"/>
    <n v="85.9"/>
  </r>
  <r>
    <x v="6"/>
    <x v="10"/>
    <n v="79.5"/>
    <n v="72.900000000000006"/>
    <n v="63"/>
    <n v="85.9"/>
  </r>
  <r>
    <x v="6"/>
    <x v="11"/>
    <n v="77.5"/>
    <n v="72.900000000000006"/>
    <n v="63"/>
    <n v="85.9"/>
  </r>
  <r>
    <x v="6"/>
    <x v="12"/>
    <n v="85.9"/>
    <n v="72.900000000000006"/>
    <n v="63"/>
    <n v="85.9"/>
  </r>
  <r>
    <x v="6"/>
    <x v="13"/>
    <n v="77.599999999999994"/>
    <n v="72.900000000000006"/>
    <n v="63"/>
    <n v="85.9"/>
  </r>
  <r>
    <x v="6"/>
    <x v="14"/>
    <n v="72.7"/>
    <n v="72.900000000000006"/>
    <n v="63"/>
    <n v="85.9"/>
  </r>
  <r>
    <x v="6"/>
    <x v="15"/>
    <n v="77.2"/>
    <n v="72.900000000000006"/>
    <n v="63"/>
    <n v="85.9"/>
  </r>
</pivotCacheRecords>
</file>

<file path=xl/pivotCache/pivotCacheRecords2.xml><?xml version="1.0" encoding="utf-8"?>
<pivotCacheRecords xmlns="http://schemas.openxmlformats.org/spreadsheetml/2006/main" xmlns:r="http://schemas.openxmlformats.org/officeDocument/2006/relationships" count="112">
  <r>
    <x v="0"/>
    <x v="0"/>
    <n v="86"/>
    <n v="84.4"/>
    <n v="81.2"/>
    <n v="86.4"/>
  </r>
  <r>
    <x v="0"/>
    <x v="1"/>
    <n v="84.7"/>
    <n v="84.4"/>
    <n v="81.2"/>
    <n v="86.4"/>
  </r>
  <r>
    <x v="0"/>
    <x v="2"/>
    <n v="84.5"/>
    <n v="84.4"/>
    <n v="81.2"/>
    <n v="86.4"/>
  </r>
  <r>
    <x v="0"/>
    <x v="3"/>
    <n v="81.599999999999994"/>
    <n v="84.4"/>
    <n v="81.2"/>
    <n v="86.4"/>
  </r>
  <r>
    <x v="0"/>
    <x v="4"/>
    <n v="81.2"/>
    <n v="84.4"/>
    <n v="81.2"/>
    <n v="86.4"/>
  </r>
  <r>
    <x v="0"/>
    <x v="5"/>
    <n v="84.5"/>
    <n v="84.4"/>
    <n v="81.2"/>
    <n v="86.4"/>
  </r>
  <r>
    <x v="0"/>
    <x v="6"/>
    <n v="86.4"/>
    <n v="84.4"/>
    <n v="81.2"/>
    <n v="86.4"/>
  </r>
  <r>
    <x v="0"/>
    <x v="7"/>
    <n v="82.5"/>
    <n v="84.4"/>
    <n v="81.2"/>
    <n v="86.4"/>
  </r>
  <r>
    <x v="0"/>
    <x v="8"/>
    <n v="81.7"/>
    <n v="84.4"/>
    <n v="81.2"/>
    <n v="86.4"/>
  </r>
  <r>
    <x v="0"/>
    <x v="9"/>
    <n v="82.1"/>
    <n v="84.4"/>
    <n v="81.2"/>
    <n v="86.4"/>
  </r>
  <r>
    <x v="0"/>
    <x v="10"/>
    <n v="84.3"/>
    <n v="84.4"/>
    <n v="81.2"/>
    <n v="86.4"/>
  </r>
  <r>
    <x v="0"/>
    <x v="11"/>
    <n v="84.5"/>
    <n v="84.4"/>
    <n v="81.2"/>
    <n v="86.4"/>
  </r>
  <r>
    <x v="0"/>
    <x v="12"/>
    <n v="82"/>
    <n v="84.4"/>
    <n v="81.2"/>
    <n v="86.4"/>
  </r>
  <r>
    <x v="0"/>
    <x v="13"/>
    <n v="84.9"/>
    <n v="84.4"/>
    <n v="81.2"/>
    <n v="86.4"/>
  </r>
  <r>
    <x v="0"/>
    <x v="14"/>
    <n v="84.6"/>
    <n v="84.4"/>
    <n v="81.2"/>
    <n v="86.4"/>
  </r>
  <r>
    <x v="0"/>
    <x v="15"/>
    <n v="84.1"/>
    <n v="84.4"/>
    <n v="81.2"/>
    <n v="86.4"/>
  </r>
  <r>
    <x v="1"/>
    <x v="0"/>
    <n v="65.8"/>
    <n v="65.8"/>
    <n v="65.8"/>
    <n v="65.8"/>
  </r>
  <r>
    <x v="1"/>
    <x v="1"/>
    <n v="65.8"/>
    <n v="65.8"/>
    <n v="65.8"/>
    <n v="65.8"/>
  </r>
  <r>
    <x v="1"/>
    <x v="2"/>
    <n v="65.8"/>
    <n v="65.8"/>
    <n v="65.8"/>
    <n v="65.8"/>
  </r>
  <r>
    <x v="1"/>
    <x v="3"/>
    <n v="65.8"/>
    <n v="65.8"/>
    <n v="65.8"/>
    <n v="65.8"/>
  </r>
  <r>
    <x v="1"/>
    <x v="4"/>
    <n v="65.8"/>
    <n v="65.8"/>
    <n v="65.8"/>
    <n v="65.8"/>
  </r>
  <r>
    <x v="1"/>
    <x v="5"/>
    <n v="65.8"/>
    <n v="65.8"/>
    <n v="65.8"/>
    <n v="65.8"/>
  </r>
  <r>
    <x v="1"/>
    <x v="6"/>
    <n v="65.8"/>
    <n v="65.8"/>
    <n v="65.8"/>
    <n v="65.8"/>
  </r>
  <r>
    <x v="1"/>
    <x v="7"/>
    <n v="65.8"/>
    <n v="65.8"/>
    <n v="65.8"/>
    <n v="65.8"/>
  </r>
  <r>
    <x v="1"/>
    <x v="8"/>
    <n v="65.8"/>
    <n v="65.8"/>
    <n v="65.8"/>
    <n v="65.8"/>
  </r>
  <r>
    <x v="1"/>
    <x v="9"/>
    <n v="65.8"/>
    <n v="65.8"/>
    <n v="65.8"/>
    <n v="65.8"/>
  </r>
  <r>
    <x v="1"/>
    <x v="10"/>
    <n v="65.8"/>
    <n v="65.8"/>
    <n v="65.8"/>
    <n v="65.8"/>
  </r>
  <r>
    <x v="1"/>
    <x v="11"/>
    <n v="65.8"/>
    <n v="65.8"/>
    <n v="65.8"/>
    <n v="65.8"/>
  </r>
  <r>
    <x v="1"/>
    <x v="12"/>
    <n v="65.8"/>
    <n v="65.8"/>
    <n v="65.8"/>
    <n v="65.8"/>
  </r>
  <r>
    <x v="1"/>
    <x v="13"/>
    <n v="65.8"/>
    <n v="65.8"/>
    <n v="65.8"/>
    <n v="65.8"/>
  </r>
  <r>
    <x v="1"/>
    <x v="14"/>
    <n v="65.8"/>
    <n v="65.8"/>
    <n v="65.8"/>
    <n v="65.8"/>
  </r>
  <r>
    <x v="1"/>
    <x v="15"/>
    <n v="65.8"/>
    <n v="65.8"/>
    <n v="65.8"/>
    <n v="65.8"/>
  </r>
  <r>
    <x v="2"/>
    <x v="0"/>
    <n v="83.6"/>
    <n v="83.6"/>
    <n v="83.6"/>
    <n v="83.6"/>
  </r>
  <r>
    <x v="2"/>
    <x v="1"/>
    <n v="83.6"/>
    <n v="83.6"/>
    <n v="83.6"/>
    <n v="83.6"/>
  </r>
  <r>
    <x v="2"/>
    <x v="2"/>
    <n v="83.6"/>
    <n v="83.6"/>
    <n v="83.6"/>
    <n v="83.6"/>
  </r>
  <r>
    <x v="2"/>
    <x v="3"/>
    <n v="83.6"/>
    <n v="83.6"/>
    <n v="83.6"/>
    <n v="83.6"/>
  </r>
  <r>
    <x v="2"/>
    <x v="4"/>
    <n v="83.6"/>
    <n v="83.6"/>
    <n v="83.6"/>
    <n v="83.6"/>
  </r>
  <r>
    <x v="2"/>
    <x v="5"/>
    <n v="83.6"/>
    <n v="83.6"/>
    <n v="83.6"/>
    <n v="83.6"/>
  </r>
  <r>
    <x v="2"/>
    <x v="6"/>
    <n v="83.6"/>
    <n v="83.6"/>
    <n v="83.6"/>
    <n v="83.6"/>
  </r>
  <r>
    <x v="2"/>
    <x v="7"/>
    <n v="83.6"/>
    <n v="83.6"/>
    <n v="83.6"/>
    <n v="83.6"/>
  </r>
  <r>
    <x v="2"/>
    <x v="8"/>
    <n v="83.6"/>
    <n v="83.6"/>
    <n v="83.6"/>
    <n v="83.6"/>
  </r>
  <r>
    <x v="2"/>
    <x v="9"/>
    <n v="83.6"/>
    <n v="83.6"/>
    <n v="83.6"/>
    <n v="83.6"/>
  </r>
  <r>
    <x v="2"/>
    <x v="10"/>
    <n v="83.6"/>
    <n v="83.6"/>
    <n v="83.6"/>
    <n v="83.6"/>
  </r>
  <r>
    <x v="2"/>
    <x v="11"/>
    <n v="83.6"/>
    <n v="83.6"/>
    <n v="83.6"/>
    <n v="83.6"/>
  </r>
  <r>
    <x v="2"/>
    <x v="12"/>
    <n v="83.6"/>
    <n v="83.6"/>
    <n v="83.6"/>
    <n v="83.6"/>
  </r>
  <r>
    <x v="2"/>
    <x v="13"/>
    <n v="83.6"/>
    <n v="83.6"/>
    <n v="83.6"/>
    <n v="83.6"/>
  </r>
  <r>
    <x v="2"/>
    <x v="14"/>
    <n v="83.6"/>
    <n v="83.6"/>
    <n v="83.6"/>
    <n v="83.6"/>
  </r>
  <r>
    <x v="2"/>
    <x v="15"/>
    <n v="83.6"/>
    <n v="83.6"/>
    <n v="83.6"/>
    <n v="83.6"/>
  </r>
  <r>
    <x v="3"/>
    <x v="0"/>
    <n v="75.3"/>
    <n v="75.3"/>
    <n v="75.3"/>
    <n v="75.3"/>
  </r>
  <r>
    <x v="3"/>
    <x v="1"/>
    <n v="75.3"/>
    <n v="75.3"/>
    <n v="75.3"/>
    <n v="75.3"/>
  </r>
  <r>
    <x v="3"/>
    <x v="2"/>
    <n v="75.3"/>
    <n v="75.3"/>
    <n v="75.3"/>
    <n v="75.3"/>
  </r>
  <r>
    <x v="3"/>
    <x v="3"/>
    <n v="75.3"/>
    <n v="75.3"/>
    <n v="75.3"/>
    <n v="75.3"/>
  </r>
  <r>
    <x v="3"/>
    <x v="4"/>
    <n v="75.3"/>
    <n v="75.3"/>
    <n v="75.3"/>
    <n v="75.3"/>
  </r>
  <r>
    <x v="3"/>
    <x v="5"/>
    <n v="75.3"/>
    <n v="75.3"/>
    <n v="75.3"/>
    <n v="75.3"/>
  </r>
  <r>
    <x v="3"/>
    <x v="6"/>
    <n v="75.3"/>
    <n v="75.3"/>
    <n v="75.3"/>
    <n v="75.3"/>
  </r>
  <r>
    <x v="3"/>
    <x v="7"/>
    <n v="75.3"/>
    <n v="75.3"/>
    <n v="75.3"/>
    <n v="75.3"/>
  </r>
  <r>
    <x v="3"/>
    <x v="8"/>
    <n v="75.3"/>
    <n v="75.3"/>
    <n v="75.3"/>
    <n v="75.3"/>
  </r>
  <r>
    <x v="3"/>
    <x v="9"/>
    <n v="75.3"/>
    <n v="75.3"/>
    <n v="75.3"/>
    <n v="75.3"/>
  </r>
  <r>
    <x v="3"/>
    <x v="10"/>
    <n v="75.3"/>
    <n v="75.3"/>
    <n v="75.3"/>
    <n v="75.3"/>
  </r>
  <r>
    <x v="3"/>
    <x v="11"/>
    <n v="75.3"/>
    <n v="75.3"/>
    <n v="75.3"/>
    <n v="75.3"/>
  </r>
  <r>
    <x v="3"/>
    <x v="12"/>
    <n v="75.3"/>
    <n v="75.3"/>
    <n v="75.3"/>
    <n v="75.3"/>
  </r>
  <r>
    <x v="3"/>
    <x v="13"/>
    <n v="75.3"/>
    <n v="75.3"/>
    <n v="75.3"/>
    <n v="75.3"/>
  </r>
  <r>
    <x v="3"/>
    <x v="14"/>
    <n v="75.3"/>
    <n v="75.3"/>
    <n v="75.3"/>
    <n v="75.3"/>
  </r>
  <r>
    <x v="3"/>
    <x v="15"/>
    <n v="75.3"/>
    <n v="75.3"/>
    <n v="75.3"/>
    <n v="75.3"/>
  </r>
  <r>
    <x v="4"/>
    <x v="0"/>
    <n v="72.7"/>
    <n v="75.400000000000006"/>
    <n v="72.7"/>
    <n v="80.8"/>
  </r>
  <r>
    <x v="4"/>
    <x v="1"/>
    <n v="74.599999999999994"/>
    <n v="75.400000000000006"/>
    <n v="72.7"/>
    <n v="80.8"/>
  </r>
  <r>
    <x v="4"/>
    <x v="2"/>
    <n v="80.7"/>
    <n v="75.400000000000006"/>
    <n v="72.7"/>
    <n v="80.8"/>
  </r>
  <r>
    <x v="4"/>
    <x v="3"/>
    <n v="78.599999999999994"/>
    <n v="75.400000000000006"/>
    <n v="72.7"/>
    <n v="80.8"/>
  </r>
  <r>
    <x v="4"/>
    <x v="4"/>
    <n v="74.900000000000006"/>
    <n v="75.400000000000006"/>
    <n v="72.7"/>
    <n v="80.8"/>
  </r>
  <r>
    <x v="4"/>
    <x v="5"/>
    <n v="76.8"/>
    <n v="75.400000000000006"/>
    <n v="72.7"/>
    <n v="80.8"/>
  </r>
  <r>
    <x v="4"/>
    <x v="6"/>
    <n v="74.400000000000006"/>
    <n v="75.400000000000006"/>
    <n v="72.7"/>
    <n v="80.8"/>
  </r>
  <r>
    <x v="4"/>
    <x v="7"/>
    <n v="80.8"/>
    <n v="75.400000000000006"/>
    <n v="72.7"/>
    <n v="80.8"/>
  </r>
  <r>
    <x v="4"/>
    <x v="8"/>
    <n v="73.599999999999994"/>
    <n v="75.400000000000006"/>
    <n v="72.7"/>
    <n v="80.8"/>
  </r>
  <r>
    <x v="4"/>
    <x v="9"/>
    <n v="74.900000000000006"/>
    <n v="75.400000000000006"/>
    <n v="72.7"/>
    <n v="80.8"/>
  </r>
  <r>
    <x v="4"/>
    <x v="10"/>
    <n v="75.7"/>
    <n v="75.400000000000006"/>
    <n v="72.7"/>
    <n v="80.8"/>
  </r>
  <r>
    <x v="4"/>
    <x v="11"/>
    <n v="77.2"/>
    <n v="75.400000000000006"/>
    <n v="72.7"/>
    <n v="80.8"/>
  </r>
  <r>
    <x v="4"/>
    <x v="12"/>
    <n v="79.8"/>
    <n v="75.400000000000006"/>
    <n v="72.7"/>
    <n v="80.8"/>
  </r>
  <r>
    <x v="4"/>
    <x v="13"/>
    <n v="79.099999999999994"/>
    <n v="75.400000000000006"/>
    <n v="72.7"/>
    <n v="80.8"/>
  </r>
  <r>
    <x v="4"/>
    <x v="14"/>
    <n v="73.599999999999994"/>
    <n v="75.400000000000006"/>
    <n v="72.7"/>
    <n v="80.8"/>
  </r>
  <r>
    <x v="4"/>
    <x v="15"/>
    <n v="80.8"/>
    <n v="75.400000000000006"/>
    <n v="72.7"/>
    <n v="80.8"/>
  </r>
  <r>
    <x v="5"/>
    <x v="0"/>
    <n v="63.4"/>
    <n v="64.8"/>
    <n v="63.4"/>
    <n v="67.2"/>
  </r>
  <r>
    <x v="5"/>
    <x v="1"/>
    <n v="64.099999999999994"/>
    <n v="64.8"/>
    <n v="63.4"/>
    <n v="67.2"/>
  </r>
  <r>
    <x v="5"/>
    <x v="2"/>
    <n v="66.400000000000006"/>
    <n v="64.8"/>
    <n v="63.4"/>
    <n v="67.2"/>
  </r>
  <r>
    <x v="5"/>
    <x v="3"/>
    <n v="67.2"/>
    <n v="64.8"/>
    <n v="63.4"/>
    <n v="67.2"/>
  </r>
  <r>
    <x v="5"/>
    <x v="4"/>
    <n v="63.8"/>
    <n v="64.8"/>
    <n v="63.4"/>
    <n v="67.2"/>
  </r>
  <r>
    <x v="5"/>
    <x v="5"/>
    <n v="64.5"/>
    <n v="64.8"/>
    <n v="63.4"/>
    <n v="67.2"/>
  </r>
  <r>
    <x v="5"/>
    <x v="6"/>
    <n v="64.400000000000006"/>
    <n v="64.8"/>
    <n v="63.4"/>
    <n v="67.2"/>
  </r>
  <r>
    <x v="5"/>
    <x v="7"/>
    <n v="67.2"/>
    <n v="64.8"/>
    <n v="63.4"/>
    <n v="67.2"/>
  </r>
  <r>
    <x v="5"/>
    <x v="8"/>
    <n v="64.2"/>
    <n v="64.8"/>
    <n v="63.4"/>
    <n v="67.2"/>
  </r>
  <r>
    <x v="5"/>
    <x v="9"/>
    <n v="64.8"/>
    <n v="64.8"/>
    <n v="63.4"/>
    <n v="67.2"/>
  </r>
  <r>
    <x v="5"/>
    <x v="10"/>
    <n v="64.5"/>
    <n v="64.8"/>
    <n v="63.4"/>
    <n v="67.2"/>
  </r>
  <r>
    <x v="5"/>
    <x v="11"/>
    <n v="64.2"/>
    <n v="64.8"/>
    <n v="63.4"/>
    <n v="67.2"/>
  </r>
  <r>
    <x v="5"/>
    <x v="12"/>
    <n v="66.400000000000006"/>
    <n v="64.8"/>
    <n v="63.4"/>
    <n v="67.2"/>
  </r>
  <r>
    <x v="5"/>
    <x v="13"/>
    <n v="67"/>
    <n v="64.8"/>
    <n v="63.4"/>
    <n v="67.2"/>
  </r>
  <r>
    <x v="5"/>
    <x v="14"/>
    <n v="64.5"/>
    <n v="64.8"/>
    <n v="63.4"/>
    <n v="67.2"/>
  </r>
  <r>
    <x v="5"/>
    <x v="15"/>
    <n v="66.8"/>
    <n v="64.8"/>
    <n v="63.4"/>
    <n v="67.2"/>
  </r>
  <r>
    <x v="6"/>
    <x v="0"/>
    <n v="81.099999999999994"/>
    <n v="85.4"/>
    <n v="81.099999999999994"/>
    <n v="93.8"/>
  </r>
  <r>
    <x v="6"/>
    <x v="1"/>
    <n v="81.3"/>
    <n v="85.4"/>
    <n v="81.099999999999994"/>
    <n v="93.8"/>
  </r>
  <r>
    <x v="6"/>
    <x v="2"/>
    <n v="90.5"/>
    <n v="85.4"/>
    <n v="81.099999999999994"/>
    <n v="93.8"/>
  </r>
  <r>
    <x v="6"/>
    <x v="3"/>
    <n v="92.3"/>
    <n v="85.4"/>
    <n v="81.099999999999994"/>
    <n v="93.8"/>
  </r>
  <r>
    <x v="6"/>
    <x v="4"/>
    <n v="89.7"/>
    <n v="85.4"/>
    <n v="81.099999999999994"/>
    <n v="93.8"/>
  </r>
  <r>
    <x v="6"/>
    <x v="5"/>
    <n v="92.8"/>
    <n v="85.4"/>
    <n v="81.099999999999994"/>
    <n v="93.8"/>
  </r>
  <r>
    <x v="6"/>
    <x v="6"/>
    <n v="85.2"/>
    <n v="85.4"/>
    <n v="81.099999999999994"/>
    <n v="93.8"/>
  </r>
  <r>
    <x v="6"/>
    <x v="7"/>
    <n v="91.8"/>
    <n v="85.4"/>
    <n v="81.099999999999994"/>
    <n v="93.8"/>
  </r>
  <r>
    <x v="6"/>
    <x v="8"/>
    <n v="83.7"/>
    <n v="85.4"/>
    <n v="81.099999999999994"/>
    <n v="93.8"/>
  </r>
  <r>
    <x v="6"/>
    <x v="9"/>
    <n v="83.6"/>
    <n v="85.4"/>
    <n v="81.099999999999994"/>
    <n v="93.8"/>
  </r>
  <r>
    <x v="6"/>
    <x v="10"/>
    <n v="82.7"/>
    <n v="85.4"/>
    <n v="81.099999999999994"/>
    <n v="93.8"/>
  </r>
  <r>
    <x v="6"/>
    <x v="11"/>
    <n v="82.9"/>
    <n v="85.4"/>
    <n v="81.099999999999994"/>
    <n v="93.8"/>
  </r>
  <r>
    <x v="6"/>
    <x v="12"/>
    <n v="90.4"/>
    <n v="85.4"/>
    <n v="81.099999999999994"/>
    <n v="93.8"/>
  </r>
  <r>
    <x v="6"/>
    <x v="13"/>
    <n v="93.8"/>
    <n v="85.4"/>
    <n v="81.099999999999994"/>
    <n v="93.8"/>
  </r>
  <r>
    <x v="6"/>
    <x v="14"/>
    <n v="82.3"/>
    <n v="85.4"/>
    <n v="81.099999999999994"/>
    <n v="93.8"/>
  </r>
  <r>
    <x v="6"/>
    <x v="15"/>
    <n v="92.3"/>
    <n v="85.4"/>
    <n v="81.099999999999994"/>
    <n v="9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5">
  <location ref="A3:E11" firstHeaderRow="0" firstDataRow="1" firstDataCol="1" rowPageCount="1" colPageCount="1"/>
  <pivotFields count="6">
    <pivotField axis="axisRow" showAll="0" sortType="descending">
      <items count="8">
        <item x="0"/>
        <item x="1"/>
        <item x="2"/>
        <item x="3"/>
        <item x="4"/>
        <item x="5"/>
        <item x="6"/>
        <item t="default"/>
      </items>
    </pivotField>
    <pivotField axis="axisPage" multipleItemSelectionAllowed="1" showAll="0">
      <items count="17">
        <item x="0"/>
        <item h="1" x="1"/>
        <item h="1" x="2"/>
        <item h="1" x="3"/>
        <item h="1" x="4"/>
        <item h="1" x="5"/>
        <item h="1" x="6"/>
        <item h="1" x="7"/>
        <item h="1" x="8"/>
        <item h="1" x="9"/>
        <item h="1" x="10"/>
        <item h="1" x="11"/>
        <item h="1" x="12"/>
        <item h="1" x="13"/>
        <item h="1" x="14"/>
        <item h="1" x="15"/>
        <item t="default"/>
      </items>
    </pivotField>
    <pivotField dataField="1" showAll="0"/>
    <pivotField dataField="1" showAll="0" defaultSubtotal="0"/>
    <pivotField dataField="1" showAll="0" defaultSubtotal="0"/>
    <pivotField dataField="1" showAll="0" defaultSubtotal="0"/>
  </pivotFields>
  <rowFields count="1">
    <field x="0"/>
  </rowFields>
  <rowItems count="8">
    <i>
      <x/>
    </i>
    <i>
      <x v="1"/>
    </i>
    <i>
      <x v="2"/>
    </i>
    <i>
      <x v="3"/>
    </i>
    <i>
      <x v="4"/>
    </i>
    <i>
      <x v="5"/>
    </i>
    <i>
      <x v="6"/>
    </i>
    <i t="grand">
      <x/>
    </i>
  </rowItems>
  <colFields count="1">
    <field x="-2"/>
  </colFields>
  <colItems count="4">
    <i>
      <x/>
    </i>
    <i i="1">
      <x v="1"/>
    </i>
    <i i="2">
      <x v="2"/>
    </i>
    <i i="3">
      <x v="3"/>
    </i>
  </colItems>
  <pageFields count="1">
    <pageField fld="1" hier="-1"/>
  </pageFields>
  <dataFields count="4">
    <dataField name="Summe von Maximum" fld="5" baseField="0" baseItem="0"/>
    <dataField name="Summe von Minimum" fld="4" baseField="0" baseItem="0"/>
    <dataField name="Summe von Deutschland" fld="3" baseField="0" baseItem="0"/>
    <dataField name="Summe von Anteil an den Beschäftigten insg. In % wB" fld="2" baseField="0" baseItem="0"/>
  </dataFields>
  <chartFormats count="12">
    <chartFormat chart="0" format="0" series="1">
      <pivotArea type="data" outline="0" fieldPosition="0">
        <references count="1">
          <reference field="4294967294" count="1" selected="0">
            <x v="3"/>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1"/>
          </reference>
        </references>
      </pivotArea>
    </chartFormat>
    <chartFormat chart="2"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2"/>
          </reference>
        </references>
      </pivotArea>
    </chartFormat>
    <chartFormat chart="2" format="3" series="1">
      <pivotArea type="data" outline="0" fieldPosition="0">
        <references count="1">
          <reference field="4294967294" count="1" selected="0">
            <x v="3"/>
          </reference>
        </references>
      </pivotArea>
    </chartFormat>
    <chartFormat chart="4" format="8" series="1">
      <pivotArea type="data" outline="0" fieldPosition="0">
        <references count="1">
          <reference field="4294967294" count="1" selected="0">
            <x v="1"/>
          </reference>
        </references>
      </pivotArea>
    </chartFormat>
    <chartFormat chart="4" format="9" series="1">
      <pivotArea type="data" outline="0" fieldPosition="0">
        <references count="1">
          <reference field="4294967294" count="1" selected="0">
            <x v="0"/>
          </reference>
        </references>
      </pivotArea>
    </chartFormat>
    <chartFormat chart="4" format="10" series="1">
      <pivotArea type="data" outline="0" fieldPosition="0">
        <references count="1">
          <reference field="4294967294" count="1" selected="0">
            <x v="2"/>
          </reference>
        </references>
      </pivotArea>
    </chartFormat>
    <chartFormat chart="4" format="11"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8">
  <location ref="A3:E11" firstHeaderRow="0" firstDataRow="1" firstDataCol="1" rowPageCount="1" colPageCount="1"/>
  <pivotFields count="6">
    <pivotField axis="axisRow" showAll="0" sortType="descending">
      <items count="8">
        <item x="0"/>
        <item x="1"/>
        <item x="2"/>
        <item x="3"/>
        <item x="4"/>
        <item x="5"/>
        <item x="6"/>
        <item t="default"/>
      </items>
    </pivotField>
    <pivotField axis="axisPage" multipleItemSelectionAllowed="1" showAll="0">
      <items count="17">
        <item x="0"/>
        <item h="1" x="1"/>
        <item h="1" x="2"/>
        <item h="1" x="3"/>
        <item h="1" x="4"/>
        <item h="1" x="5"/>
        <item h="1" x="6"/>
        <item h="1" x="7"/>
        <item h="1" x="8"/>
        <item h="1" x="9"/>
        <item h="1" x="10"/>
        <item h="1" x="11"/>
        <item h="1" x="12"/>
        <item h="1" x="13"/>
        <item h="1" x="14"/>
        <item h="1" x="15"/>
        <item t="default"/>
      </items>
    </pivotField>
    <pivotField dataField="1" showAll="0" defaultSubtotal="0"/>
    <pivotField dataField="1" showAll="0" defaultSubtotal="0"/>
    <pivotField dataField="1" showAll="0" defaultSubtotal="0"/>
    <pivotField dataField="1" showAll="0" defaultSubtotal="0"/>
  </pivotFields>
  <rowFields count="1">
    <field x="0"/>
  </rowFields>
  <rowItems count="8">
    <i>
      <x/>
    </i>
    <i>
      <x v="1"/>
    </i>
    <i>
      <x v="2"/>
    </i>
    <i>
      <x v="3"/>
    </i>
    <i>
      <x v="4"/>
    </i>
    <i>
      <x v="5"/>
    </i>
    <i>
      <x v="6"/>
    </i>
    <i t="grand">
      <x/>
    </i>
  </rowItems>
  <colFields count="1">
    <field x="-2"/>
  </colFields>
  <colItems count="4">
    <i>
      <x/>
    </i>
    <i i="1">
      <x v="1"/>
    </i>
    <i i="2">
      <x v="2"/>
    </i>
    <i i="3">
      <x v="3"/>
    </i>
  </colItems>
  <pageFields count="1">
    <pageField fld="1" hier="-1"/>
  </pageFields>
  <dataFields count="4">
    <dataField name="Summe von Maximum" fld="5" baseField="0" baseItem="0"/>
    <dataField name="Summe von Minimum" fld="4" baseField="0" baseItem="0"/>
    <dataField name="Summe von Deutschland" fld="3" baseField="0" baseItem="0"/>
    <dataField name="Summe von Anteil an den Beschäftigten insg. In % VZÄ" fld="2" baseField="0" baseItem="0"/>
  </dataFields>
  <chartFormats count="14">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1"/>
          </reference>
        </references>
      </pivotArea>
    </chartFormat>
    <chartFormat chart="2"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2"/>
          </reference>
        </references>
      </pivotArea>
    </chartFormat>
    <chartFormat chart="3" format="4" series="1">
      <pivotArea type="data" outline="0" fieldPosition="0">
        <references count="1">
          <reference field="4294967294" count="1" selected="0">
            <x v="1"/>
          </reference>
        </references>
      </pivotArea>
    </chartFormat>
    <chartFormat chart="3" format="5" series="1">
      <pivotArea type="data" outline="0" fieldPosition="0">
        <references count="1">
          <reference field="4294967294" count="1" selected="0">
            <x v="0"/>
          </reference>
        </references>
      </pivotArea>
    </chartFormat>
    <chartFormat chart="3" format="6" series="1">
      <pivotArea type="data" outline="0" fieldPosition="0">
        <references count="1">
          <reference field="4294967294" count="1" selected="0">
            <x v="2"/>
          </reference>
        </references>
      </pivotArea>
    </chartFormat>
    <chartFormat chart="3" format="8" series="1">
      <pivotArea type="data" outline="0" fieldPosition="0">
        <references count="1">
          <reference field="4294967294" count="1" selected="0">
            <x v="3"/>
          </reference>
        </references>
      </pivotArea>
    </chartFormat>
    <chartFormat chart="5" format="13" series="1">
      <pivotArea type="data" outline="0" fieldPosition="0">
        <references count="1">
          <reference field="4294967294" count="1" selected="0">
            <x v="1"/>
          </reference>
        </references>
      </pivotArea>
    </chartFormat>
    <chartFormat chart="5" format="14" series="1">
      <pivotArea type="data" outline="0" fieldPosition="0">
        <references count="1">
          <reference field="4294967294" count="1" selected="0">
            <x v="0"/>
          </reference>
        </references>
      </pivotArea>
    </chartFormat>
    <chartFormat chart="5" format="15" series="1">
      <pivotArea type="data" outline="0" fieldPosition="0">
        <references count="1">
          <reference field="4294967294" count="1" selected="0">
            <x v="2"/>
          </reference>
        </references>
      </pivotArea>
    </chartFormat>
    <chartFormat chart="5" format="16"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Land" sourceName="Land">
  <pivotTables>
    <pivotTable tabId="2" name="PivotTable1"/>
  </pivotTables>
  <data>
    <tabular pivotCacheId="2">
      <items count="16">
        <i x="0" s="1"/>
        <i x="1"/>
        <i x="2"/>
        <i x="3"/>
        <i x="4"/>
        <i x="5"/>
        <i x="6"/>
        <i x="7"/>
        <i x="8"/>
        <i x="9"/>
        <i x="10"/>
        <i x="11"/>
        <i x="12"/>
        <i x="13"/>
        <i x="14"/>
        <i x="15"/>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Land1" sourceName="Land">
  <pivotTables>
    <pivotTable tabId="6" name="PivotTable1"/>
  </pivotTables>
  <data>
    <tabular pivotCacheId="3">
      <items count="16">
        <i x="0" s="1"/>
        <i x="1"/>
        <i x="2"/>
        <i x="3"/>
        <i x="4"/>
        <i x="5"/>
        <i x="6"/>
        <i x="7"/>
        <i x="8"/>
        <i x="9"/>
        <i x="10"/>
        <i x="11"/>
        <i x="12"/>
        <i x="13"/>
        <i x="14"/>
        <i x="1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and 2" cache="Datenschnitt_Land" caption="Auswahl Land" rowHeight="209550"/>
  <slicer name="Land 1" cache="Datenschnitt_Land1" caption="Auswahl Land" rowHeight="209550"/>
</slicer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47"/>
  <sheetViews>
    <sheetView showGridLines="0" showRowColHeaders="0" tabSelected="1" zoomScaleNormal="100" workbookViewId="0">
      <selection activeCell="A47" sqref="A47"/>
    </sheetView>
  </sheetViews>
  <sheetFormatPr baseColWidth="10" defaultColWidth="0" defaultRowHeight="12" zeroHeight="1"/>
  <cols>
    <col min="1" max="1" width="2.7109375" style="11" customWidth="1"/>
    <col min="2" max="12" width="11.42578125" style="11" customWidth="1"/>
    <col min="13" max="13" width="14.5703125" style="11" customWidth="1"/>
    <col min="14" max="14" width="11.5703125" style="11" customWidth="1"/>
    <col min="15" max="15" width="14.7109375" style="11" hidden="1" customWidth="1"/>
    <col min="16" max="17" width="0" style="11" hidden="1" customWidth="1"/>
    <col min="18" max="16384" width="11.42578125" style="11" hidden="1"/>
  </cols>
  <sheetData>
    <row r="1" spans="2:17" ht="9.9499999999999993" customHeight="1"/>
    <row r="2" spans="2:17" ht="32.25" customHeight="1">
      <c r="B2" s="41" t="s">
        <v>47</v>
      </c>
      <c r="C2" s="41"/>
      <c r="D2" s="41"/>
      <c r="E2" s="41"/>
      <c r="F2" s="41"/>
      <c r="G2" s="41"/>
      <c r="H2" s="41"/>
      <c r="I2" s="41"/>
      <c r="J2" s="41"/>
      <c r="K2" s="41"/>
      <c r="L2" s="41"/>
      <c r="M2" s="41"/>
      <c r="N2" s="41"/>
      <c r="O2" s="12"/>
      <c r="P2" s="12"/>
      <c r="Q2" s="12"/>
    </row>
    <row r="3" spans="2:17">
      <c r="B3" s="41"/>
      <c r="C3" s="41"/>
      <c r="D3" s="41"/>
      <c r="E3" s="41"/>
      <c r="F3" s="41"/>
      <c r="G3" s="41"/>
      <c r="H3" s="41"/>
      <c r="I3" s="41"/>
      <c r="J3" s="41"/>
      <c r="K3" s="41"/>
      <c r="L3" s="41"/>
      <c r="M3" s="41"/>
      <c r="N3" s="41"/>
    </row>
    <row r="4" spans="2:17"/>
    <row r="5" spans="2:17"/>
    <row r="6" spans="2:17"/>
    <row r="7" spans="2:17"/>
    <row r="8" spans="2:17"/>
    <row r="9" spans="2:17"/>
    <row r="10" spans="2:17"/>
    <row r="11" spans="2:17"/>
    <row r="12" spans="2:17"/>
    <row r="13" spans="2:17"/>
    <row r="14" spans="2:17"/>
    <row r="15" spans="2:17"/>
    <row r="16" spans="2:17"/>
    <row r="17"/>
    <row r="18"/>
    <row r="19"/>
    <row r="20"/>
    <row r="21"/>
    <row r="22"/>
    <row r="23"/>
    <row r="24"/>
    <row r="25"/>
    <row r="26"/>
    <row r="27"/>
    <row r="28"/>
    <row r="29"/>
    <row r="30"/>
    <row r="31"/>
    <row r="32"/>
    <row r="33" spans="2:15"/>
    <row r="34" spans="2:15"/>
    <row r="35" spans="2:15"/>
    <row r="36" spans="2:15"/>
    <row r="37" spans="2:15"/>
    <row r="38" spans="2:15">
      <c r="O38" s="13"/>
    </row>
    <row r="39" spans="2:15"/>
    <row r="40" spans="2:15"/>
    <row r="41" spans="2:15"/>
    <row r="42" spans="2:15"/>
    <row r="43" spans="2:15"/>
    <row r="44" spans="2:15"/>
    <row r="45" spans="2:15">
      <c r="B45" s="11" t="s">
        <v>43</v>
      </c>
    </row>
    <row r="46" spans="2:15" s="14" customFormat="1" ht="67.5" customHeight="1">
      <c r="B46" s="42" t="s">
        <v>48</v>
      </c>
      <c r="C46" s="43"/>
      <c r="D46" s="43"/>
      <c r="E46" s="43"/>
      <c r="F46" s="43"/>
      <c r="G46" s="43"/>
      <c r="H46" s="43"/>
      <c r="I46" s="43"/>
      <c r="J46" s="43"/>
      <c r="K46" s="43"/>
      <c r="L46" s="43"/>
      <c r="M46" s="43"/>
      <c r="N46" s="43"/>
    </row>
    <row r="47" spans="2:15"/>
  </sheetData>
  <sheetProtection algorithmName="SHA-512" hashValue="YnBH3SxqLpdC7QUoWADNfFM5mXA48inbX743mMGImsRvIvQUj1CP12041nMAc/rN8/XGNCFMuwammHG4N5usSA==" saltValue="XiQ87Yq6wgxjpjUT1cKOaA==" spinCount="100000" sheet="1" selectLockedCells="1" selectUnlockedCells="1"/>
  <mergeCells count="2">
    <mergeCell ref="B2:N3"/>
    <mergeCell ref="B46:N46"/>
  </mergeCells>
  <pageMargins left="0.7" right="0.7" top="0.78740157499999996" bottom="0.78740157499999996" header="0.3" footer="0.3"/>
  <pageSetup paperSize="9" scale="83"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WVK49"/>
  <sheetViews>
    <sheetView showGridLines="0" showRowColHeaders="0" zoomScaleNormal="100" workbookViewId="0">
      <selection activeCell="A48" sqref="A48"/>
    </sheetView>
  </sheetViews>
  <sheetFormatPr baseColWidth="10" defaultColWidth="0" defaultRowHeight="15" customHeight="1" zeroHeight="1"/>
  <cols>
    <col min="1" max="1" width="2.7109375" style="15" customWidth="1"/>
    <col min="2" max="2" width="22.28515625" style="15" customWidth="1"/>
    <col min="3" max="4" width="8.140625" style="15" customWidth="1"/>
    <col min="5" max="5" width="9" style="15" customWidth="1"/>
    <col min="6" max="6" width="8.7109375" style="15" customWidth="1"/>
    <col min="7" max="7" width="8.42578125" style="15" customWidth="1"/>
    <col min="8" max="8" width="9.28515625" style="15" customWidth="1"/>
    <col min="9" max="9" width="8.28515625" style="15" customWidth="1"/>
    <col min="10" max="10" width="8.85546875" style="15" customWidth="1"/>
    <col min="11" max="11" width="5.85546875" style="15" bestFit="1" customWidth="1"/>
    <col min="12" max="12" width="5.85546875" style="15" hidden="1"/>
    <col min="13" max="13" width="5.140625" style="15" hidden="1"/>
    <col min="14" max="242" width="11.42578125" style="15" hidden="1"/>
    <col min="243" max="243" width="29.5703125" style="15" hidden="1"/>
    <col min="244" max="244" width="9.42578125" style="15" hidden="1"/>
    <col min="245" max="245" width="7" style="15" hidden="1"/>
    <col min="246" max="246" width="7.7109375" style="15" hidden="1"/>
    <col min="247" max="247" width="9.42578125" style="15" hidden="1"/>
    <col min="248" max="248" width="1.7109375" style="15" hidden="1"/>
    <col min="249" max="249" width="7" style="15" hidden="1"/>
    <col min="250" max="250" width="7.7109375" style="15" hidden="1"/>
    <col min="251" max="251" width="9.42578125" style="15" hidden="1"/>
    <col min="252" max="252" width="1.7109375" style="15" hidden="1"/>
    <col min="253" max="253" width="7" style="15" hidden="1"/>
    <col min="254" max="254" width="7.7109375" style="15" hidden="1"/>
    <col min="255" max="255" width="9.42578125" style="15" hidden="1"/>
    <col min="256" max="256" width="1.7109375" style="15" hidden="1"/>
    <col min="257" max="257" width="7" style="15" hidden="1"/>
    <col min="258" max="258" width="7.7109375" style="15" hidden="1"/>
    <col min="259" max="259" width="11.140625" style="15" hidden="1"/>
    <col min="260" max="498" width="11.42578125" style="15" hidden="1"/>
    <col min="499" max="499" width="29.5703125" style="15" hidden="1"/>
    <col min="500" max="500" width="9.42578125" style="15" hidden="1"/>
    <col min="501" max="501" width="7" style="15" hidden="1"/>
    <col min="502" max="502" width="7.7109375" style="15" hidden="1"/>
    <col min="503" max="503" width="9.42578125" style="15" hidden="1"/>
    <col min="504" max="504" width="1.7109375" style="15" hidden="1"/>
    <col min="505" max="505" width="7" style="15" hidden="1"/>
    <col min="506" max="506" width="7.7109375" style="15" hidden="1"/>
    <col min="507" max="507" width="9.42578125" style="15" hidden="1"/>
    <col min="508" max="508" width="1.7109375" style="15" hidden="1"/>
    <col min="509" max="509" width="7" style="15" hidden="1"/>
    <col min="510" max="510" width="7.7109375" style="15" hidden="1"/>
    <col min="511" max="511" width="9.42578125" style="15" hidden="1"/>
    <col min="512" max="512" width="1.7109375" style="15" hidden="1"/>
    <col min="513" max="513" width="7" style="15" hidden="1"/>
    <col min="514" max="514" width="7.7109375" style="15" hidden="1"/>
    <col min="515" max="515" width="11.140625" style="15" hidden="1"/>
    <col min="516" max="754" width="11.42578125" style="15" hidden="1"/>
    <col min="755" max="755" width="29.5703125" style="15" hidden="1"/>
    <col min="756" max="756" width="9.42578125" style="15" hidden="1"/>
    <col min="757" max="757" width="7" style="15" hidden="1"/>
    <col min="758" max="758" width="7.7109375" style="15" hidden="1"/>
    <col min="759" max="759" width="9.42578125" style="15" hidden="1"/>
    <col min="760" max="760" width="1.7109375" style="15" hidden="1"/>
    <col min="761" max="761" width="7" style="15" hidden="1"/>
    <col min="762" max="762" width="7.7109375" style="15" hidden="1"/>
    <col min="763" max="763" width="9.42578125" style="15" hidden="1"/>
    <col min="764" max="764" width="1.7109375" style="15" hidden="1"/>
    <col min="765" max="765" width="7" style="15" hidden="1"/>
    <col min="766" max="766" width="7.7109375" style="15" hidden="1"/>
    <col min="767" max="767" width="9.42578125" style="15" hidden="1"/>
    <col min="768" max="768" width="1.7109375" style="15" hidden="1"/>
    <col min="769" max="769" width="7" style="15" hidden="1"/>
    <col min="770" max="770" width="7.7109375" style="15" hidden="1"/>
    <col min="771" max="771" width="11.140625" style="15" hidden="1"/>
    <col min="772" max="1010" width="11.42578125" style="15" hidden="1"/>
    <col min="1011" max="1011" width="29.5703125" style="15" hidden="1"/>
    <col min="1012" max="1012" width="9.42578125" style="15" hidden="1"/>
    <col min="1013" max="1013" width="7" style="15" hidden="1"/>
    <col min="1014" max="1014" width="7.7109375" style="15" hidden="1"/>
    <col min="1015" max="1015" width="9.42578125" style="15" hidden="1"/>
    <col min="1016" max="1016" width="1.7109375" style="15" hidden="1"/>
    <col min="1017" max="1017" width="7" style="15" hidden="1"/>
    <col min="1018" max="1018" width="7.7109375" style="15" hidden="1"/>
    <col min="1019" max="1019" width="9.42578125" style="15" hidden="1"/>
    <col min="1020" max="1020" width="1.7109375" style="15" hidden="1"/>
    <col min="1021" max="1021" width="7" style="15" hidden="1"/>
    <col min="1022" max="1022" width="7.7109375" style="15" hidden="1"/>
    <col min="1023" max="1023" width="9.42578125" style="15" hidden="1"/>
    <col min="1024" max="1024" width="1.7109375" style="15" hidden="1"/>
    <col min="1025" max="1025" width="7" style="15" hidden="1"/>
    <col min="1026" max="1026" width="7.7109375" style="15" hidden="1"/>
    <col min="1027" max="1027" width="11.140625" style="15" hidden="1"/>
    <col min="1028" max="1266" width="11.42578125" style="15" hidden="1"/>
    <col min="1267" max="1267" width="29.5703125" style="15" hidden="1"/>
    <col min="1268" max="1268" width="9.42578125" style="15" hidden="1"/>
    <col min="1269" max="1269" width="7" style="15" hidden="1"/>
    <col min="1270" max="1270" width="7.7109375" style="15" hidden="1"/>
    <col min="1271" max="1271" width="9.42578125" style="15" hidden="1"/>
    <col min="1272" max="1272" width="1.7109375" style="15" hidden="1"/>
    <col min="1273" max="1273" width="7" style="15" hidden="1"/>
    <col min="1274" max="1274" width="7.7109375" style="15" hidden="1"/>
    <col min="1275" max="1275" width="9.42578125" style="15" hidden="1"/>
    <col min="1276" max="1276" width="1.7109375" style="15" hidden="1"/>
    <col min="1277" max="1277" width="7" style="15" hidden="1"/>
    <col min="1278" max="1278" width="7.7109375" style="15" hidden="1"/>
    <col min="1279" max="1279" width="9.42578125" style="15" hidden="1"/>
    <col min="1280" max="1280" width="1.7109375" style="15" hidden="1"/>
    <col min="1281" max="1281" width="7" style="15" hidden="1"/>
    <col min="1282" max="1282" width="7.7109375" style="15" hidden="1"/>
    <col min="1283" max="1283" width="11.140625" style="15" hidden="1"/>
    <col min="1284" max="1522" width="11.42578125" style="15" hidden="1"/>
    <col min="1523" max="1523" width="29.5703125" style="15" hidden="1"/>
    <col min="1524" max="1524" width="9.42578125" style="15" hidden="1"/>
    <col min="1525" max="1525" width="7" style="15" hidden="1"/>
    <col min="1526" max="1526" width="7.7109375" style="15" hidden="1"/>
    <col min="1527" max="1527" width="9.42578125" style="15" hidden="1"/>
    <col min="1528" max="1528" width="1.7109375" style="15" hidden="1"/>
    <col min="1529" max="1529" width="7" style="15" hidden="1"/>
    <col min="1530" max="1530" width="7.7109375" style="15" hidden="1"/>
    <col min="1531" max="1531" width="9.42578125" style="15" hidden="1"/>
    <col min="1532" max="1532" width="1.7109375" style="15" hidden="1"/>
    <col min="1533" max="1533" width="7" style="15" hidden="1"/>
    <col min="1534" max="1534" width="7.7109375" style="15" hidden="1"/>
    <col min="1535" max="1535" width="9.42578125" style="15" hidden="1"/>
    <col min="1536" max="1536" width="1.7109375" style="15" hidden="1"/>
    <col min="1537" max="1537" width="7" style="15" hidden="1"/>
    <col min="1538" max="1538" width="7.7109375" style="15" hidden="1"/>
    <col min="1539" max="1539" width="11.140625" style="15" hidden="1"/>
    <col min="1540" max="1778" width="11.42578125" style="15" hidden="1"/>
    <col min="1779" max="1779" width="29.5703125" style="15" hidden="1"/>
    <col min="1780" max="1780" width="9.42578125" style="15" hidden="1"/>
    <col min="1781" max="1781" width="7" style="15" hidden="1"/>
    <col min="1782" max="1782" width="7.7109375" style="15" hidden="1"/>
    <col min="1783" max="1783" width="9.42578125" style="15" hidden="1"/>
    <col min="1784" max="1784" width="1.7109375" style="15" hidden="1"/>
    <col min="1785" max="1785" width="7" style="15" hidden="1"/>
    <col min="1786" max="1786" width="7.7109375" style="15" hidden="1"/>
    <col min="1787" max="1787" width="9.42578125" style="15" hidden="1"/>
    <col min="1788" max="1788" width="1.7109375" style="15" hidden="1"/>
    <col min="1789" max="1789" width="7" style="15" hidden="1"/>
    <col min="1790" max="1790" width="7.7109375" style="15" hidden="1"/>
    <col min="1791" max="1791" width="9.42578125" style="15" hidden="1"/>
    <col min="1792" max="1792" width="1.7109375" style="15" hidden="1"/>
    <col min="1793" max="1793" width="7" style="15" hidden="1"/>
    <col min="1794" max="1794" width="7.7109375" style="15" hidden="1"/>
    <col min="1795" max="1795" width="11.140625" style="15" hidden="1"/>
    <col min="1796" max="2034" width="11.42578125" style="15" hidden="1"/>
    <col min="2035" max="2035" width="29.5703125" style="15" hidden="1"/>
    <col min="2036" max="2036" width="9.42578125" style="15" hidden="1"/>
    <col min="2037" max="2037" width="7" style="15" hidden="1"/>
    <col min="2038" max="2038" width="7.7109375" style="15" hidden="1"/>
    <col min="2039" max="2039" width="9.42578125" style="15" hidden="1"/>
    <col min="2040" max="2040" width="1.7109375" style="15" hidden="1"/>
    <col min="2041" max="2041" width="7" style="15" hidden="1"/>
    <col min="2042" max="2042" width="7.7109375" style="15" hidden="1"/>
    <col min="2043" max="2043" width="9.42578125" style="15" hidden="1"/>
    <col min="2044" max="2044" width="1.7109375" style="15" hidden="1"/>
    <col min="2045" max="2045" width="7" style="15" hidden="1"/>
    <col min="2046" max="2046" width="7.7109375" style="15" hidden="1"/>
    <col min="2047" max="2047" width="9.42578125" style="15" hidden="1"/>
    <col min="2048" max="2048" width="1.7109375" style="15" hidden="1"/>
    <col min="2049" max="2049" width="7" style="15" hidden="1"/>
    <col min="2050" max="2050" width="7.7109375" style="15" hidden="1"/>
    <col min="2051" max="2051" width="11.140625" style="15" hidden="1"/>
    <col min="2052" max="2290" width="11.42578125" style="15" hidden="1"/>
    <col min="2291" max="2291" width="29.5703125" style="15" hidden="1"/>
    <col min="2292" max="2292" width="9.42578125" style="15" hidden="1"/>
    <col min="2293" max="2293" width="7" style="15" hidden="1"/>
    <col min="2294" max="2294" width="7.7109375" style="15" hidden="1"/>
    <col min="2295" max="2295" width="9.42578125" style="15" hidden="1"/>
    <col min="2296" max="2296" width="1.7109375" style="15" hidden="1"/>
    <col min="2297" max="2297" width="7" style="15" hidden="1"/>
    <col min="2298" max="2298" width="7.7109375" style="15" hidden="1"/>
    <col min="2299" max="2299" width="9.42578125" style="15" hidden="1"/>
    <col min="2300" max="2300" width="1.7109375" style="15" hidden="1"/>
    <col min="2301" max="2301" width="7" style="15" hidden="1"/>
    <col min="2302" max="2302" width="7.7109375" style="15" hidden="1"/>
    <col min="2303" max="2303" width="9.42578125" style="15" hidden="1"/>
    <col min="2304" max="2304" width="1.7109375" style="15" hidden="1"/>
    <col min="2305" max="2305" width="7" style="15" hidden="1"/>
    <col min="2306" max="2306" width="7.7109375" style="15" hidden="1"/>
    <col min="2307" max="2307" width="11.140625" style="15" hidden="1"/>
    <col min="2308" max="2546" width="11.42578125" style="15" hidden="1"/>
    <col min="2547" max="2547" width="29.5703125" style="15" hidden="1"/>
    <col min="2548" max="2548" width="9.42578125" style="15" hidden="1"/>
    <col min="2549" max="2549" width="7" style="15" hidden="1"/>
    <col min="2550" max="2550" width="7.7109375" style="15" hidden="1"/>
    <col min="2551" max="2551" width="9.42578125" style="15" hidden="1"/>
    <col min="2552" max="2552" width="1.7109375" style="15" hidden="1"/>
    <col min="2553" max="2553" width="7" style="15" hidden="1"/>
    <col min="2554" max="2554" width="7.7109375" style="15" hidden="1"/>
    <col min="2555" max="2555" width="9.42578125" style="15" hidden="1"/>
    <col min="2556" max="2556" width="1.7109375" style="15" hidden="1"/>
    <col min="2557" max="2557" width="7" style="15" hidden="1"/>
    <col min="2558" max="2558" width="7.7109375" style="15" hidden="1"/>
    <col min="2559" max="2559" width="9.42578125" style="15" hidden="1"/>
    <col min="2560" max="2560" width="1.7109375" style="15" hidden="1"/>
    <col min="2561" max="2561" width="7" style="15" hidden="1"/>
    <col min="2562" max="2562" width="7.7109375" style="15" hidden="1"/>
    <col min="2563" max="2563" width="11.140625" style="15" hidden="1"/>
    <col min="2564" max="2802" width="11.42578125" style="15" hidden="1"/>
    <col min="2803" max="2803" width="29.5703125" style="15" hidden="1"/>
    <col min="2804" max="2804" width="9.42578125" style="15" hidden="1"/>
    <col min="2805" max="2805" width="7" style="15" hidden="1"/>
    <col min="2806" max="2806" width="7.7109375" style="15" hidden="1"/>
    <col min="2807" max="2807" width="9.42578125" style="15" hidden="1"/>
    <col min="2808" max="2808" width="1.7109375" style="15" hidden="1"/>
    <col min="2809" max="2809" width="7" style="15" hidden="1"/>
    <col min="2810" max="2810" width="7.7109375" style="15" hidden="1"/>
    <col min="2811" max="2811" width="9.42578125" style="15" hidden="1"/>
    <col min="2812" max="2812" width="1.7109375" style="15" hidden="1"/>
    <col min="2813" max="2813" width="7" style="15" hidden="1"/>
    <col min="2814" max="2814" width="7.7109375" style="15" hidden="1"/>
    <col min="2815" max="2815" width="9.42578125" style="15" hidden="1"/>
    <col min="2816" max="2816" width="1.7109375" style="15" hidden="1"/>
    <col min="2817" max="2817" width="7" style="15" hidden="1"/>
    <col min="2818" max="2818" width="7.7109375" style="15" hidden="1"/>
    <col min="2819" max="2819" width="11.140625" style="15" hidden="1"/>
    <col min="2820" max="3058" width="11.42578125" style="15" hidden="1"/>
    <col min="3059" max="3059" width="29.5703125" style="15" hidden="1"/>
    <col min="3060" max="3060" width="9.42578125" style="15" hidden="1"/>
    <col min="3061" max="3061" width="7" style="15" hidden="1"/>
    <col min="3062" max="3062" width="7.7109375" style="15" hidden="1"/>
    <col min="3063" max="3063" width="9.42578125" style="15" hidden="1"/>
    <col min="3064" max="3064" width="1.7109375" style="15" hidden="1"/>
    <col min="3065" max="3065" width="7" style="15" hidden="1"/>
    <col min="3066" max="3066" width="7.7109375" style="15" hidden="1"/>
    <col min="3067" max="3067" width="9.42578125" style="15" hidden="1"/>
    <col min="3068" max="3068" width="1.7109375" style="15" hidden="1"/>
    <col min="3069" max="3069" width="7" style="15" hidden="1"/>
    <col min="3070" max="3070" width="7.7109375" style="15" hidden="1"/>
    <col min="3071" max="3071" width="9.42578125" style="15" hidden="1"/>
    <col min="3072" max="3072" width="1.7109375" style="15" hidden="1"/>
    <col min="3073" max="3073" width="7" style="15" hidden="1"/>
    <col min="3074" max="3074" width="7.7109375" style="15" hidden="1"/>
    <col min="3075" max="3075" width="11.140625" style="15" hidden="1"/>
    <col min="3076" max="3314" width="11.42578125" style="15" hidden="1"/>
    <col min="3315" max="3315" width="29.5703125" style="15" hidden="1"/>
    <col min="3316" max="3316" width="9.42578125" style="15" hidden="1"/>
    <col min="3317" max="3317" width="7" style="15" hidden="1"/>
    <col min="3318" max="3318" width="7.7109375" style="15" hidden="1"/>
    <col min="3319" max="3319" width="9.42578125" style="15" hidden="1"/>
    <col min="3320" max="3320" width="1.7109375" style="15" hidden="1"/>
    <col min="3321" max="3321" width="7" style="15" hidden="1"/>
    <col min="3322" max="3322" width="7.7109375" style="15" hidden="1"/>
    <col min="3323" max="3323" width="9.42578125" style="15" hidden="1"/>
    <col min="3324" max="3324" width="1.7109375" style="15" hidden="1"/>
    <col min="3325" max="3325" width="7" style="15" hidden="1"/>
    <col min="3326" max="3326" width="7.7109375" style="15" hidden="1"/>
    <col min="3327" max="3327" width="9.42578125" style="15" hidden="1"/>
    <col min="3328" max="3328" width="1.7109375" style="15" hidden="1"/>
    <col min="3329" max="3329" width="7" style="15" hidden="1"/>
    <col min="3330" max="3330" width="7.7109375" style="15" hidden="1"/>
    <col min="3331" max="3331" width="11.140625" style="15" hidden="1"/>
    <col min="3332" max="3570" width="11.42578125" style="15" hidden="1"/>
    <col min="3571" max="3571" width="29.5703125" style="15" hidden="1"/>
    <col min="3572" max="3572" width="9.42578125" style="15" hidden="1"/>
    <col min="3573" max="3573" width="7" style="15" hidden="1"/>
    <col min="3574" max="3574" width="7.7109375" style="15" hidden="1"/>
    <col min="3575" max="3575" width="9.42578125" style="15" hidden="1"/>
    <col min="3576" max="3576" width="1.7109375" style="15" hidden="1"/>
    <col min="3577" max="3577" width="7" style="15" hidden="1"/>
    <col min="3578" max="3578" width="7.7109375" style="15" hidden="1"/>
    <col min="3579" max="3579" width="9.42578125" style="15" hidden="1"/>
    <col min="3580" max="3580" width="1.7109375" style="15" hidden="1"/>
    <col min="3581" max="3581" width="7" style="15" hidden="1"/>
    <col min="3582" max="3582" width="7.7109375" style="15" hidden="1"/>
    <col min="3583" max="3583" width="9.42578125" style="15" hidden="1"/>
    <col min="3584" max="3584" width="1.7109375" style="15" hidden="1"/>
    <col min="3585" max="3585" width="7" style="15" hidden="1"/>
    <col min="3586" max="3586" width="7.7109375" style="15" hidden="1"/>
    <col min="3587" max="3587" width="11.140625" style="15" hidden="1"/>
    <col min="3588" max="3826" width="11.42578125" style="15" hidden="1"/>
    <col min="3827" max="3827" width="29.5703125" style="15" hidden="1"/>
    <col min="3828" max="3828" width="9.42578125" style="15" hidden="1"/>
    <col min="3829" max="3829" width="7" style="15" hidden="1"/>
    <col min="3830" max="3830" width="7.7109375" style="15" hidden="1"/>
    <col min="3831" max="3831" width="9.42578125" style="15" hidden="1"/>
    <col min="3832" max="3832" width="1.7109375" style="15" hidden="1"/>
    <col min="3833" max="3833" width="7" style="15" hidden="1"/>
    <col min="3834" max="3834" width="7.7109375" style="15" hidden="1"/>
    <col min="3835" max="3835" width="9.42578125" style="15" hidden="1"/>
    <col min="3836" max="3836" width="1.7109375" style="15" hidden="1"/>
    <col min="3837" max="3837" width="7" style="15" hidden="1"/>
    <col min="3838" max="3838" width="7.7109375" style="15" hidden="1"/>
    <col min="3839" max="3839" width="9.42578125" style="15" hidden="1"/>
    <col min="3840" max="3840" width="1.7109375" style="15" hidden="1"/>
    <col min="3841" max="3841" width="7" style="15" hidden="1"/>
    <col min="3842" max="3842" width="7.7109375" style="15" hidden="1"/>
    <col min="3843" max="3843" width="11.140625" style="15" hidden="1"/>
    <col min="3844" max="4082" width="11.42578125" style="15" hidden="1"/>
    <col min="4083" max="4083" width="29.5703125" style="15" hidden="1"/>
    <col min="4084" max="4084" width="9.42578125" style="15" hidden="1"/>
    <col min="4085" max="4085" width="7" style="15" hidden="1"/>
    <col min="4086" max="4086" width="7.7109375" style="15" hidden="1"/>
    <col min="4087" max="4087" width="9.42578125" style="15" hidden="1"/>
    <col min="4088" max="4088" width="1.7109375" style="15" hidden="1"/>
    <col min="4089" max="4089" width="7" style="15" hidden="1"/>
    <col min="4090" max="4090" width="7.7109375" style="15" hidden="1"/>
    <col min="4091" max="4091" width="9.42578125" style="15" hidden="1"/>
    <col min="4092" max="4092" width="1.7109375" style="15" hidden="1"/>
    <col min="4093" max="4093" width="7" style="15" hidden="1"/>
    <col min="4094" max="4094" width="7.7109375" style="15" hidden="1"/>
    <col min="4095" max="4095" width="9.42578125" style="15" hidden="1"/>
    <col min="4096" max="4096" width="1.7109375" style="15" hidden="1"/>
    <col min="4097" max="4097" width="7" style="15" hidden="1"/>
    <col min="4098" max="4098" width="7.7109375" style="15" hidden="1"/>
    <col min="4099" max="4099" width="11.140625" style="15" hidden="1"/>
    <col min="4100" max="4338" width="11.42578125" style="15" hidden="1"/>
    <col min="4339" max="4339" width="29.5703125" style="15" hidden="1"/>
    <col min="4340" max="4340" width="9.42578125" style="15" hidden="1"/>
    <col min="4341" max="4341" width="7" style="15" hidden="1"/>
    <col min="4342" max="4342" width="7.7109375" style="15" hidden="1"/>
    <col min="4343" max="4343" width="9.42578125" style="15" hidden="1"/>
    <col min="4344" max="4344" width="1.7109375" style="15" hidden="1"/>
    <col min="4345" max="4345" width="7" style="15" hidden="1"/>
    <col min="4346" max="4346" width="7.7109375" style="15" hidden="1"/>
    <col min="4347" max="4347" width="9.42578125" style="15" hidden="1"/>
    <col min="4348" max="4348" width="1.7109375" style="15" hidden="1"/>
    <col min="4349" max="4349" width="7" style="15" hidden="1"/>
    <col min="4350" max="4350" width="7.7109375" style="15" hidden="1"/>
    <col min="4351" max="4351" width="9.42578125" style="15" hidden="1"/>
    <col min="4352" max="4352" width="1.7109375" style="15" hidden="1"/>
    <col min="4353" max="4353" width="7" style="15" hidden="1"/>
    <col min="4354" max="4354" width="7.7109375" style="15" hidden="1"/>
    <col min="4355" max="4355" width="11.140625" style="15" hidden="1"/>
    <col min="4356" max="4594" width="11.42578125" style="15" hidden="1"/>
    <col min="4595" max="4595" width="29.5703125" style="15" hidden="1"/>
    <col min="4596" max="4596" width="9.42578125" style="15" hidden="1"/>
    <col min="4597" max="4597" width="7" style="15" hidden="1"/>
    <col min="4598" max="4598" width="7.7109375" style="15" hidden="1"/>
    <col min="4599" max="4599" width="9.42578125" style="15" hidden="1"/>
    <col min="4600" max="4600" width="1.7109375" style="15" hidden="1"/>
    <col min="4601" max="4601" width="7" style="15" hidden="1"/>
    <col min="4602" max="4602" width="7.7109375" style="15" hidden="1"/>
    <col min="4603" max="4603" width="9.42578125" style="15" hidden="1"/>
    <col min="4604" max="4604" width="1.7109375" style="15" hidden="1"/>
    <col min="4605" max="4605" width="7" style="15" hidden="1"/>
    <col min="4606" max="4606" width="7.7109375" style="15" hidden="1"/>
    <col min="4607" max="4607" width="9.42578125" style="15" hidden="1"/>
    <col min="4608" max="4608" width="1.7109375" style="15" hidden="1"/>
    <col min="4609" max="4609" width="7" style="15" hidden="1"/>
    <col min="4610" max="4610" width="7.7109375" style="15" hidden="1"/>
    <col min="4611" max="4611" width="11.140625" style="15" hidden="1"/>
    <col min="4612" max="4850" width="11.42578125" style="15" hidden="1"/>
    <col min="4851" max="4851" width="29.5703125" style="15" hidden="1"/>
    <col min="4852" max="4852" width="9.42578125" style="15" hidden="1"/>
    <col min="4853" max="4853" width="7" style="15" hidden="1"/>
    <col min="4854" max="4854" width="7.7109375" style="15" hidden="1"/>
    <col min="4855" max="4855" width="9.42578125" style="15" hidden="1"/>
    <col min="4856" max="4856" width="1.7109375" style="15" hidden="1"/>
    <col min="4857" max="4857" width="7" style="15" hidden="1"/>
    <col min="4858" max="4858" width="7.7109375" style="15" hidden="1"/>
    <col min="4859" max="4859" width="9.42578125" style="15" hidden="1"/>
    <col min="4860" max="4860" width="1.7109375" style="15" hidden="1"/>
    <col min="4861" max="4861" width="7" style="15" hidden="1"/>
    <col min="4862" max="4862" width="7.7109375" style="15" hidden="1"/>
    <col min="4863" max="4863" width="9.42578125" style="15" hidden="1"/>
    <col min="4864" max="4864" width="1.7109375" style="15" hidden="1"/>
    <col min="4865" max="4865" width="7" style="15" hidden="1"/>
    <col min="4866" max="4866" width="7.7109375" style="15" hidden="1"/>
    <col min="4867" max="4867" width="11.140625" style="15" hidden="1"/>
    <col min="4868" max="5106" width="11.42578125" style="15" hidden="1"/>
    <col min="5107" max="5107" width="29.5703125" style="15" hidden="1"/>
    <col min="5108" max="5108" width="9.42578125" style="15" hidden="1"/>
    <col min="5109" max="5109" width="7" style="15" hidden="1"/>
    <col min="5110" max="5110" width="7.7109375" style="15" hidden="1"/>
    <col min="5111" max="5111" width="9.42578125" style="15" hidden="1"/>
    <col min="5112" max="5112" width="1.7109375" style="15" hidden="1"/>
    <col min="5113" max="5113" width="7" style="15" hidden="1"/>
    <col min="5114" max="5114" width="7.7109375" style="15" hidden="1"/>
    <col min="5115" max="5115" width="9.42578125" style="15" hidden="1"/>
    <col min="5116" max="5116" width="1.7109375" style="15" hidden="1"/>
    <col min="5117" max="5117" width="7" style="15" hidden="1"/>
    <col min="5118" max="5118" width="7.7109375" style="15" hidden="1"/>
    <col min="5119" max="5119" width="9.42578125" style="15" hidden="1"/>
    <col min="5120" max="5120" width="1.7109375" style="15" hidden="1"/>
    <col min="5121" max="5121" width="7" style="15" hidden="1"/>
    <col min="5122" max="5122" width="7.7109375" style="15" hidden="1"/>
    <col min="5123" max="5123" width="11.140625" style="15" hidden="1"/>
    <col min="5124" max="5362" width="11.42578125" style="15" hidden="1"/>
    <col min="5363" max="5363" width="29.5703125" style="15" hidden="1"/>
    <col min="5364" max="5364" width="9.42578125" style="15" hidden="1"/>
    <col min="5365" max="5365" width="7" style="15" hidden="1"/>
    <col min="5366" max="5366" width="7.7109375" style="15" hidden="1"/>
    <col min="5367" max="5367" width="9.42578125" style="15" hidden="1"/>
    <col min="5368" max="5368" width="1.7109375" style="15" hidden="1"/>
    <col min="5369" max="5369" width="7" style="15" hidden="1"/>
    <col min="5370" max="5370" width="7.7109375" style="15" hidden="1"/>
    <col min="5371" max="5371" width="9.42578125" style="15" hidden="1"/>
    <col min="5372" max="5372" width="1.7109375" style="15" hidden="1"/>
    <col min="5373" max="5373" width="7" style="15" hidden="1"/>
    <col min="5374" max="5374" width="7.7109375" style="15" hidden="1"/>
    <col min="5375" max="5375" width="9.42578125" style="15" hidden="1"/>
    <col min="5376" max="5376" width="1.7109375" style="15" hidden="1"/>
    <col min="5377" max="5377" width="7" style="15" hidden="1"/>
    <col min="5378" max="5378" width="7.7109375" style="15" hidden="1"/>
    <col min="5379" max="5379" width="11.140625" style="15" hidden="1"/>
    <col min="5380" max="5618" width="11.42578125" style="15" hidden="1"/>
    <col min="5619" max="5619" width="29.5703125" style="15" hidden="1"/>
    <col min="5620" max="5620" width="9.42578125" style="15" hidden="1"/>
    <col min="5621" max="5621" width="7" style="15" hidden="1"/>
    <col min="5622" max="5622" width="7.7109375" style="15" hidden="1"/>
    <col min="5623" max="5623" width="9.42578125" style="15" hidden="1"/>
    <col min="5624" max="5624" width="1.7109375" style="15" hidden="1"/>
    <col min="5625" max="5625" width="7" style="15" hidden="1"/>
    <col min="5626" max="5626" width="7.7109375" style="15" hidden="1"/>
    <col min="5627" max="5627" width="9.42578125" style="15" hidden="1"/>
    <col min="5628" max="5628" width="1.7109375" style="15" hidden="1"/>
    <col min="5629" max="5629" width="7" style="15" hidden="1"/>
    <col min="5630" max="5630" width="7.7109375" style="15" hidden="1"/>
    <col min="5631" max="5631" width="9.42578125" style="15" hidden="1"/>
    <col min="5632" max="5632" width="1.7109375" style="15" hidden="1"/>
    <col min="5633" max="5633" width="7" style="15" hidden="1"/>
    <col min="5634" max="5634" width="7.7109375" style="15" hidden="1"/>
    <col min="5635" max="5635" width="11.140625" style="15" hidden="1"/>
    <col min="5636" max="5874" width="11.42578125" style="15" hidden="1"/>
    <col min="5875" max="5875" width="29.5703125" style="15" hidden="1"/>
    <col min="5876" max="5876" width="9.42578125" style="15" hidden="1"/>
    <col min="5877" max="5877" width="7" style="15" hidden="1"/>
    <col min="5878" max="5878" width="7.7109375" style="15" hidden="1"/>
    <col min="5879" max="5879" width="9.42578125" style="15" hidden="1"/>
    <col min="5880" max="5880" width="1.7109375" style="15" hidden="1"/>
    <col min="5881" max="5881" width="7" style="15" hidden="1"/>
    <col min="5882" max="5882" width="7.7109375" style="15" hidden="1"/>
    <col min="5883" max="5883" width="9.42578125" style="15" hidden="1"/>
    <col min="5884" max="5884" width="1.7109375" style="15" hidden="1"/>
    <col min="5885" max="5885" width="7" style="15" hidden="1"/>
    <col min="5886" max="5886" width="7.7109375" style="15" hidden="1"/>
    <col min="5887" max="5887" width="9.42578125" style="15" hidden="1"/>
    <col min="5888" max="5888" width="1.7109375" style="15" hidden="1"/>
    <col min="5889" max="5889" width="7" style="15" hidden="1"/>
    <col min="5890" max="5890" width="7.7109375" style="15" hidden="1"/>
    <col min="5891" max="5891" width="11.140625" style="15" hidden="1"/>
    <col min="5892" max="6130" width="11.42578125" style="15" hidden="1"/>
    <col min="6131" max="6131" width="29.5703125" style="15" hidden="1"/>
    <col min="6132" max="6132" width="9.42578125" style="15" hidden="1"/>
    <col min="6133" max="6133" width="7" style="15" hidden="1"/>
    <col min="6134" max="6134" width="7.7109375" style="15" hidden="1"/>
    <col min="6135" max="6135" width="9.42578125" style="15" hidden="1"/>
    <col min="6136" max="6136" width="1.7109375" style="15" hidden="1"/>
    <col min="6137" max="6137" width="7" style="15" hidden="1"/>
    <col min="6138" max="6138" width="7.7109375" style="15" hidden="1"/>
    <col min="6139" max="6139" width="9.42578125" style="15" hidden="1"/>
    <col min="6140" max="6140" width="1.7109375" style="15" hidden="1"/>
    <col min="6141" max="6141" width="7" style="15" hidden="1"/>
    <col min="6142" max="6142" width="7.7109375" style="15" hidden="1"/>
    <col min="6143" max="6143" width="9.42578125" style="15" hidden="1"/>
    <col min="6144" max="6144" width="1.7109375" style="15" hidden="1"/>
    <col min="6145" max="6145" width="7" style="15" hidden="1"/>
    <col min="6146" max="6146" width="7.7109375" style="15" hidden="1"/>
    <col min="6147" max="6147" width="11.140625" style="15" hidden="1"/>
    <col min="6148" max="6386" width="11.42578125" style="15" hidden="1"/>
    <col min="6387" max="6387" width="29.5703125" style="15" hidden="1"/>
    <col min="6388" max="6388" width="9.42578125" style="15" hidden="1"/>
    <col min="6389" max="6389" width="7" style="15" hidden="1"/>
    <col min="6390" max="6390" width="7.7109375" style="15" hidden="1"/>
    <col min="6391" max="6391" width="9.42578125" style="15" hidden="1"/>
    <col min="6392" max="6392" width="1.7109375" style="15" hidden="1"/>
    <col min="6393" max="6393" width="7" style="15" hidden="1"/>
    <col min="6394" max="6394" width="7.7109375" style="15" hidden="1"/>
    <col min="6395" max="6395" width="9.42578125" style="15" hidden="1"/>
    <col min="6396" max="6396" width="1.7109375" style="15" hidden="1"/>
    <col min="6397" max="6397" width="7" style="15" hidden="1"/>
    <col min="6398" max="6398" width="7.7109375" style="15" hidden="1"/>
    <col min="6399" max="6399" width="9.42578125" style="15" hidden="1"/>
    <col min="6400" max="6400" width="1.7109375" style="15" hidden="1"/>
    <col min="6401" max="6401" width="7" style="15" hidden="1"/>
    <col min="6402" max="6402" width="7.7109375" style="15" hidden="1"/>
    <col min="6403" max="6403" width="11.140625" style="15" hidden="1"/>
    <col min="6404" max="6642" width="11.42578125" style="15" hidden="1"/>
    <col min="6643" max="6643" width="29.5703125" style="15" hidden="1"/>
    <col min="6644" max="6644" width="9.42578125" style="15" hidden="1"/>
    <col min="6645" max="6645" width="7" style="15" hidden="1"/>
    <col min="6646" max="6646" width="7.7109375" style="15" hidden="1"/>
    <col min="6647" max="6647" width="9.42578125" style="15" hidden="1"/>
    <col min="6648" max="6648" width="1.7109375" style="15" hidden="1"/>
    <col min="6649" max="6649" width="7" style="15" hidden="1"/>
    <col min="6650" max="6650" width="7.7109375" style="15" hidden="1"/>
    <col min="6651" max="6651" width="9.42578125" style="15" hidden="1"/>
    <col min="6652" max="6652" width="1.7109375" style="15" hidden="1"/>
    <col min="6653" max="6653" width="7" style="15" hidden="1"/>
    <col min="6654" max="6654" width="7.7109375" style="15" hidden="1"/>
    <col min="6655" max="6655" width="9.42578125" style="15" hidden="1"/>
    <col min="6656" max="6656" width="1.7109375" style="15" hidden="1"/>
    <col min="6657" max="6657" width="7" style="15" hidden="1"/>
    <col min="6658" max="6658" width="7.7109375" style="15" hidden="1"/>
    <col min="6659" max="6659" width="11.140625" style="15" hidden="1"/>
    <col min="6660" max="6898" width="11.42578125" style="15" hidden="1"/>
    <col min="6899" max="6899" width="29.5703125" style="15" hidden="1"/>
    <col min="6900" max="6900" width="9.42578125" style="15" hidden="1"/>
    <col min="6901" max="6901" width="7" style="15" hidden="1"/>
    <col min="6902" max="6902" width="7.7109375" style="15" hidden="1"/>
    <col min="6903" max="6903" width="9.42578125" style="15" hidden="1"/>
    <col min="6904" max="6904" width="1.7109375" style="15" hidden="1"/>
    <col min="6905" max="6905" width="7" style="15" hidden="1"/>
    <col min="6906" max="6906" width="7.7109375" style="15" hidden="1"/>
    <col min="6907" max="6907" width="9.42578125" style="15" hidden="1"/>
    <col min="6908" max="6908" width="1.7109375" style="15" hidden="1"/>
    <col min="6909" max="6909" width="7" style="15" hidden="1"/>
    <col min="6910" max="6910" width="7.7109375" style="15" hidden="1"/>
    <col min="6911" max="6911" width="9.42578125" style="15" hidden="1"/>
    <col min="6912" max="6912" width="1.7109375" style="15" hidden="1"/>
    <col min="6913" max="6913" width="7" style="15" hidden="1"/>
    <col min="6914" max="6914" width="7.7109375" style="15" hidden="1"/>
    <col min="6915" max="6915" width="11.140625" style="15" hidden="1"/>
    <col min="6916" max="7154" width="11.42578125" style="15" hidden="1"/>
    <col min="7155" max="7155" width="29.5703125" style="15" hidden="1"/>
    <col min="7156" max="7156" width="9.42578125" style="15" hidden="1"/>
    <col min="7157" max="7157" width="7" style="15" hidden="1"/>
    <col min="7158" max="7158" width="7.7109375" style="15" hidden="1"/>
    <col min="7159" max="7159" width="9.42578125" style="15" hidden="1"/>
    <col min="7160" max="7160" width="1.7109375" style="15" hidden="1"/>
    <col min="7161" max="7161" width="7" style="15" hidden="1"/>
    <col min="7162" max="7162" width="7.7109375" style="15" hidden="1"/>
    <col min="7163" max="7163" width="9.42578125" style="15" hidden="1"/>
    <col min="7164" max="7164" width="1.7109375" style="15" hidden="1"/>
    <col min="7165" max="7165" width="7" style="15" hidden="1"/>
    <col min="7166" max="7166" width="7.7109375" style="15" hidden="1"/>
    <col min="7167" max="7167" width="9.42578125" style="15" hidden="1"/>
    <col min="7168" max="7168" width="1.7109375" style="15" hidden="1"/>
    <col min="7169" max="7169" width="7" style="15" hidden="1"/>
    <col min="7170" max="7170" width="7.7109375" style="15" hidden="1"/>
    <col min="7171" max="7171" width="11.140625" style="15" hidden="1"/>
    <col min="7172" max="7410" width="11.42578125" style="15" hidden="1"/>
    <col min="7411" max="7411" width="29.5703125" style="15" hidden="1"/>
    <col min="7412" max="7412" width="9.42578125" style="15" hidden="1"/>
    <col min="7413" max="7413" width="7" style="15" hidden="1"/>
    <col min="7414" max="7414" width="7.7109375" style="15" hidden="1"/>
    <col min="7415" max="7415" width="9.42578125" style="15" hidden="1"/>
    <col min="7416" max="7416" width="1.7109375" style="15" hidden="1"/>
    <col min="7417" max="7417" width="7" style="15" hidden="1"/>
    <col min="7418" max="7418" width="7.7109375" style="15" hidden="1"/>
    <col min="7419" max="7419" width="9.42578125" style="15" hidden="1"/>
    <col min="7420" max="7420" width="1.7109375" style="15" hidden="1"/>
    <col min="7421" max="7421" width="7" style="15" hidden="1"/>
    <col min="7422" max="7422" width="7.7109375" style="15" hidden="1"/>
    <col min="7423" max="7423" width="9.42578125" style="15" hidden="1"/>
    <col min="7424" max="7424" width="1.7109375" style="15" hidden="1"/>
    <col min="7425" max="7425" width="7" style="15" hidden="1"/>
    <col min="7426" max="7426" width="7.7109375" style="15" hidden="1"/>
    <col min="7427" max="7427" width="11.140625" style="15" hidden="1"/>
    <col min="7428" max="7666" width="11.42578125" style="15" hidden="1"/>
    <col min="7667" max="7667" width="29.5703125" style="15" hidden="1"/>
    <col min="7668" max="7668" width="9.42578125" style="15" hidden="1"/>
    <col min="7669" max="7669" width="7" style="15" hidden="1"/>
    <col min="7670" max="7670" width="7.7109375" style="15" hidden="1"/>
    <col min="7671" max="7671" width="9.42578125" style="15" hidden="1"/>
    <col min="7672" max="7672" width="1.7109375" style="15" hidden="1"/>
    <col min="7673" max="7673" width="7" style="15" hidden="1"/>
    <col min="7674" max="7674" width="7.7109375" style="15" hidden="1"/>
    <col min="7675" max="7675" width="9.42578125" style="15" hidden="1"/>
    <col min="7676" max="7676" width="1.7109375" style="15" hidden="1"/>
    <col min="7677" max="7677" width="7" style="15" hidden="1"/>
    <col min="7678" max="7678" width="7.7109375" style="15" hidden="1"/>
    <col min="7679" max="7679" width="9.42578125" style="15" hidden="1"/>
    <col min="7680" max="7680" width="1.7109375" style="15" hidden="1"/>
    <col min="7681" max="7681" width="7" style="15" hidden="1"/>
    <col min="7682" max="7682" width="7.7109375" style="15" hidden="1"/>
    <col min="7683" max="7683" width="11.140625" style="15" hidden="1"/>
    <col min="7684" max="7922" width="11.42578125" style="15" hidden="1"/>
    <col min="7923" max="7923" width="29.5703125" style="15" hidden="1"/>
    <col min="7924" max="7924" width="9.42578125" style="15" hidden="1"/>
    <col min="7925" max="7925" width="7" style="15" hidden="1"/>
    <col min="7926" max="7926" width="7.7109375" style="15" hidden="1"/>
    <col min="7927" max="7927" width="9.42578125" style="15" hidden="1"/>
    <col min="7928" max="7928" width="1.7109375" style="15" hidden="1"/>
    <col min="7929" max="7929" width="7" style="15" hidden="1"/>
    <col min="7930" max="7930" width="7.7109375" style="15" hidden="1"/>
    <col min="7931" max="7931" width="9.42578125" style="15" hidden="1"/>
    <col min="7932" max="7932" width="1.7109375" style="15" hidden="1"/>
    <col min="7933" max="7933" width="7" style="15" hidden="1"/>
    <col min="7934" max="7934" width="7.7109375" style="15" hidden="1"/>
    <col min="7935" max="7935" width="9.42578125" style="15" hidden="1"/>
    <col min="7936" max="7936" width="1.7109375" style="15" hidden="1"/>
    <col min="7937" max="7937" width="7" style="15" hidden="1"/>
    <col min="7938" max="7938" width="7.7109375" style="15" hidden="1"/>
    <col min="7939" max="7939" width="11.140625" style="15" hidden="1"/>
    <col min="7940" max="8178" width="11.42578125" style="15" hidden="1"/>
    <col min="8179" max="8179" width="29.5703125" style="15" hidden="1"/>
    <col min="8180" max="8180" width="9.42578125" style="15" hidden="1"/>
    <col min="8181" max="8181" width="7" style="15" hidden="1"/>
    <col min="8182" max="8182" width="7.7109375" style="15" hidden="1"/>
    <col min="8183" max="8183" width="9.42578125" style="15" hidden="1"/>
    <col min="8184" max="8184" width="1.7109375" style="15" hidden="1"/>
    <col min="8185" max="8185" width="7" style="15" hidden="1"/>
    <col min="8186" max="8186" width="7.7109375" style="15" hidden="1"/>
    <col min="8187" max="8187" width="9.42578125" style="15" hidden="1"/>
    <col min="8188" max="8188" width="1.7109375" style="15" hidden="1"/>
    <col min="8189" max="8189" width="7" style="15" hidden="1"/>
    <col min="8190" max="8190" width="7.7109375" style="15" hidden="1"/>
    <col min="8191" max="8191" width="9.42578125" style="15" hidden="1"/>
    <col min="8192" max="8192" width="1.7109375" style="15" hidden="1"/>
    <col min="8193" max="8193" width="7" style="15" hidden="1"/>
    <col min="8194" max="8194" width="7.7109375" style="15" hidden="1"/>
    <col min="8195" max="8195" width="11.140625" style="15" hidden="1"/>
    <col min="8196" max="8434" width="11.42578125" style="15" hidden="1"/>
    <col min="8435" max="8435" width="29.5703125" style="15" hidden="1"/>
    <col min="8436" max="8436" width="9.42578125" style="15" hidden="1"/>
    <col min="8437" max="8437" width="7" style="15" hidden="1"/>
    <col min="8438" max="8438" width="7.7109375" style="15" hidden="1"/>
    <col min="8439" max="8439" width="9.42578125" style="15" hidden="1"/>
    <col min="8440" max="8440" width="1.7109375" style="15" hidden="1"/>
    <col min="8441" max="8441" width="7" style="15" hidden="1"/>
    <col min="8442" max="8442" width="7.7109375" style="15" hidden="1"/>
    <col min="8443" max="8443" width="9.42578125" style="15" hidden="1"/>
    <col min="8444" max="8444" width="1.7109375" style="15" hidden="1"/>
    <col min="8445" max="8445" width="7" style="15" hidden="1"/>
    <col min="8446" max="8446" width="7.7109375" style="15" hidden="1"/>
    <col min="8447" max="8447" width="9.42578125" style="15" hidden="1"/>
    <col min="8448" max="8448" width="1.7109375" style="15" hidden="1"/>
    <col min="8449" max="8449" width="7" style="15" hidden="1"/>
    <col min="8450" max="8450" width="7.7109375" style="15" hidden="1"/>
    <col min="8451" max="8451" width="11.140625" style="15" hidden="1"/>
    <col min="8452" max="8690" width="11.42578125" style="15" hidden="1"/>
    <col min="8691" max="8691" width="29.5703125" style="15" hidden="1"/>
    <col min="8692" max="8692" width="9.42578125" style="15" hidden="1"/>
    <col min="8693" max="8693" width="7" style="15" hidden="1"/>
    <col min="8694" max="8694" width="7.7109375" style="15" hidden="1"/>
    <col min="8695" max="8695" width="9.42578125" style="15" hidden="1"/>
    <col min="8696" max="8696" width="1.7109375" style="15" hidden="1"/>
    <col min="8697" max="8697" width="7" style="15" hidden="1"/>
    <col min="8698" max="8698" width="7.7109375" style="15" hidden="1"/>
    <col min="8699" max="8699" width="9.42578125" style="15" hidden="1"/>
    <col min="8700" max="8700" width="1.7109375" style="15" hidden="1"/>
    <col min="8701" max="8701" width="7" style="15" hidden="1"/>
    <col min="8702" max="8702" width="7.7109375" style="15" hidden="1"/>
    <col min="8703" max="8703" width="9.42578125" style="15" hidden="1"/>
    <col min="8704" max="8704" width="1.7109375" style="15" hidden="1"/>
    <col min="8705" max="8705" width="7" style="15" hidden="1"/>
    <col min="8706" max="8706" width="7.7109375" style="15" hidden="1"/>
    <col min="8707" max="8707" width="11.140625" style="15" hidden="1"/>
    <col min="8708" max="8946" width="11.42578125" style="15" hidden="1"/>
    <col min="8947" max="8947" width="29.5703125" style="15" hidden="1"/>
    <col min="8948" max="8948" width="9.42578125" style="15" hidden="1"/>
    <col min="8949" max="8949" width="7" style="15" hidden="1"/>
    <col min="8950" max="8950" width="7.7109375" style="15" hidden="1"/>
    <col min="8951" max="8951" width="9.42578125" style="15" hidden="1"/>
    <col min="8952" max="8952" width="1.7109375" style="15" hidden="1"/>
    <col min="8953" max="8953" width="7" style="15" hidden="1"/>
    <col min="8954" max="8954" width="7.7109375" style="15" hidden="1"/>
    <col min="8955" max="8955" width="9.42578125" style="15" hidden="1"/>
    <col min="8956" max="8956" width="1.7109375" style="15" hidden="1"/>
    <col min="8957" max="8957" width="7" style="15" hidden="1"/>
    <col min="8958" max="8958" width="7.7109375" style="15" hidden="1"/>
    <col min="8959" max="8959" width="9.42578125" style="15" hidden="1"/>
    <col min="8960" max="8960" width="1.7109375" style="15" hidden="1"/>
    <col min="8961" max="8961" width="7" style="15" hidden="1"/>
    <col min="8962" max="8962" width="7.7109375" style="15" hidden="1"/>
    <col min="8963" max="8963" width="11.140625" style="15" hidden="1"/>
    <col min="8964" max="9202" width="11.42578125" style="15" hidden="1"/>
    <col min="9203" max="9203" width="29.5703125" style="15" hidden="1"/>
    <col min="9204" max="9204" width="9.42578125" style="15" hidden="1"/>
    <col min="9205" max="9205" width="7" style="15" hidden="1"/>
    <col min="9206" max="9206" width="7.7109375" style="15" hidden="1"/>
    <col min="9207" max="9207" width="9.42578125" style="15" hidden="1"/>
    <col min="9208" max="9208" width="1.7109375" style="15" hidden="1"/>
    <col min="9209" max="9209" width="7" style="15" hidden="1"/>
    <col min="9210" max="9210" width="7.7109375" style="15" hidden="1"/>
    <col min="9211" max="9211" width="9.42578125" style="15" hidden="1"/>
    <col min="9212" max="9212" width="1.7109375" style="15" hidden="1"/>
    <col min="9213" max="9213" width="7" style="15" hidden="1"/>
    <col min="9214" max="9214" width="7.7109375" style="15" hidden="1"/>
    <col min="9215" max="9215" width="9.42578125" style="15" hidden="1"/>
    <col min="9216" max="9216" width="1.7109375" style="15" hidden="1"/>
    <col min="9217" max="9217" width="7" style="15" hidden="1"/>
    <col min="9218" max="9218" width="7.7109375" style="15" hidden="1"/>
    <col min="9219" max="9219" width="11.140625" style="15" hidden="1"/>
    <col min="9220" max="9458" width="11.42578125" style="15" hidden="1"/>
    <col min="9459" max="9459" width="29.5703125" style="15" hidden="1"/>
    <col min="9460" max="9460" width="9.42578125" style="15" hidden="1"/>
    <col min="9461" max="9461" width="7" style="15" hidden="1"/>
    <col min="9462" max="9462" width="7.7109375" style="15" hidden="1"/>
    <col min="9463" max="9463" width="9.42578125" style="15" hidden="1"/>
    <col min="9464" max="9464" width="1.7109375" style="15" hidden="1"/>
    <col min="9465" max="9465" width="7" style="15" hidden="1"/>
    <col min="9466" max="9466" width="7.7109375" style="15" hidden="1"/>
    <col min="9467" max="9467" width="9.42578125" style="15" hidden="1"/>
    <col min="9468" max="9468" width="1.7109375" style="15" hidden="1"/>
    <col min="9469" max="9469" width="7" style="15" hidden="1"/>
    <col min="9470" max="9470" width="7.7109375" style="15" hidden="1"/>
    <col min="9471" max="9471" width="9.42578125" style="15" hidden="1"/>
    <col min="9472" max="9472" width="1.7109375" style="15" hidden="1"/>
    <col min="9473" max="9473" width="7" style="15" hidden="1"/>
    <col min="9474" max="9474" width="7.7109375" style="15" hidden="1"/>
    <col min="9475" max="9475" width="11.140625" style="15" hidden="1"/>
    <col min="9476" max="9714" width="11.42578125" style="15" hidden="1"/>
    <col min="9715" max="9715" width="29.5703125" style="15" hidden="1"/>
    <col min="9716" max="9716" width="9.42578125" style="15" hidden="1"/>
    <col min="9717" max="9717" width="7" style="15" hidden="1"/>
    <col min="9718" max="9718" width="7.7109375" style="15" hidden="1"/>
    <col min="9719" max="9719" width="9.42578125" style="15" hidden="1"/>
    <col min="9720" max="9720" width="1.7109375" style="15" hidden="1"/>
    <col min="9721" max="9721" width="7" style="15" hidden="1"/>
    <col min="9722" max="9722" width="7.7109375" style="15" hidden="1"/>
    <col min="9723" max="9723" width="9.42578125" style="15" hidden="1"/>
    <col min="9724" max="9724" width="1.7109375" style="15" hidden="1"/>
    <col min="9725" max="9725" width="7" style="15" hidden="1"/>
    <col min="9726" max="9726" width="7.7109375" style="15" hidden="1"/>
    <col min="9727" max="9727" width="9.42578125" style="15" hidden="1"/>
    <col min="9728" max="9728" width="1.7109375" style="15" hidden="1"/>
    <col min="9729" max="9729" width="7" style="15" hidden="1"/>
    <col min="9730" max="9730" width="7.7109375" style="15" hidden="1"/>
    <col min="9731" max="9731" width="11.140625" style="15" hidden="1"/>
    <col min="9732" max="9970" width="11.42578125" style="15" hidden="1"/>
    <col min="9971" max="9971" width="29.5703125" style="15" hidden="1"/>
    <col min="9972" max="9972" width="9.42578125" style="15" hidden="1"/>
    <col min="9973" max="9973" width="7" style="15" hidden="1"/>
    <col min="9974" max="9974" width="7.7109375" style="15" hidden="1"/>
    <col min="9975" max="9975" width="9.42578125" style="15" hidden="1"/>
    <col min="9976" max="9976" width="1.7109375" style="15" hidden="1"/>
    <col min="9977" max="9977" width="7" style="15" hidden="1"/>
    <col min="9978" max="9978" width="7.7109375" style="15" hidden="1"/>
    <col min="9979" max="9979" width="9.42578125" style="15" hidden="1"/>
    <col min="9980" max="9980" width="1.7109375" style="15" hidden="1"/>
    <col min="9981" max="9981" width="7" style="15" hidden="1"/>
    <col min="9982" max="9982" width="7.7109375" style="15" hidden="1"/>
    <col min="9983" max="9983" width="9.42578125" style="15" hidden="1"/>
    <col min="9984" max="9984" width="1.7109375" style="15" hidden="1"/>
    <col min="9985" max="9985" width="7" style="15" hidden="1"/>
    <col min="9986" max="9986" width="7.7109375" style="15" hidden="1"/>
    <col min="9987" max="9987" width="11.140625" style="15" hidden="1"/>
    <col min="9988" max="10226" width="11.42578125" style="15" hidden="1"/>
    <col min="10227" max="10227" width="29.5703125" style="15" hidden="1"/>
    <col min="10228" max="10228" width="9.42578125" style="15" hidden="1"/>
    <col min="10229" max="10229" width="7" style="15" hidden="1"/>
    <col min="10230" max="10230" width="7.7109375" style="15" hidden="1"/>
    <col min="10231" max="10231" width="9.42578125" style="15" hidden="1"/>
    <col min="10232" max="10232" width="1.7109375" style="15" hidden="1"/>
    <col min="10233" max="10233" width="7" style="15" hidden="1"/>
    <col min="10234" max="10234" width="7.7109375" style="15" hidden="1"/>
    <col min="10235" max="10235" width="9.42578125" style="15" hidden="1"/>
    <col min="10236" max="10236" width="1.7109375" style="15" hidden="1"/>
    <col min="10237" max="10237" width="7" style="15" hidden="1"/>
    <col min="10238" max="10238" width="7.7109375" style="15" hidden="1"/>
    <col min="10239" max="10239" width="9.42578125" style="15" hidden="1"/>
    <col min="10240" max="10240" width="1.7109375" style="15" hidden="1"/>
    <col min="10241" max="10241" width="7" style="15" hidden="1"/>
    <col min="10242" max="10242" width="7.7109375" style="15" hidden="1"/>
    <col min="10243" max="10243" width="11.140625" style="15" hidden="1"/>
    <col min="10244" max="10482" width="11.42578125" style="15" hidden="1"/>
    <col min="10483" max="10483" width="29.5703125" style="15" hidden="1"/>
    <col min="10484" max="10484" width="9.42578125" style="15" hidden="1"/>
    <col min="10485" max="10485" width="7" style="15" hidden="1"/>
    <col min="10486" max="10486" width="7.7109375" style="15" hidden="1"/>
    <col min="10487" max="10487" width="9.42578125" style="15" hidden="1"/>
    <col min="10488" max="10488" width="1.7109375" style="15" hidden="1"/>
    <col min="10489" max="10489" width="7" style="15" hidden="1"/>
    <col min="10490" max="10490" width="7.7109375" style="15" hidden="1"/>
    <col min="10491" max="10491" width="9.42578125" style="15" hidden="1"/>
    <col min="10492" max="10492" width="1.7109375" style="15" hidden="1"/>
    <col min="10493" max="10493" width="7" style="15" hidden="1"/>
    <col min="10494" max="10494" width="7.7109375" style="15" hidden="1"/>
    <col min="10495" max="10495" width="9.42578125" style="15" hidden="1"/>
    <col min="10496" max="10496" width="1.7109375" style="15" hidden="1"/>
    <col min="10497" max="10497" width="7" style="15" hidden="1"/>
    <col min="10498" max="10498" width="7.7109375" style="15" hidden="1"/>
    <col min="10499" max="10499" width="11.140625" style="15" hidden="1"/>
    <col min="10500" max="10738" width="11.42578125" style="15" hidden="1"/>
    <col min="10739" max="10739" width="29.5703125" style="15" hidden="1"/>
    <col min="10740" max="10740" width="9.42578125" style="15" hidden="1"/>
    <col min="10741" max="10741" width="7" style="15" hidden="1"/>
    <col min="10742" max="10742" width="7.7109375" style="15" hidden="1"/>
    <col min="10743" max="10743" width="9.42578125" style="15" hidden="1"/>
    <col min="10744" max="10744" width="1.7109375" style="15" hidden="1"/>
    <col min="10745" max="10745" width="7" style="15" hidden="1"/>
    <col min="10746" max="10746" width="7.7109375" style="15" hidden="1"/>
    <col min="10747" max="10747" width="9.42578125" style="15" hidden="1"/>
    <col min="10748" max="10748" width="1.7109375" style="15" hidden="1"/>
    <col min="10749" max="10749" width="7" style="15" hidden="1"/>
    <col min="10750" max="10750" width="7.7109375" style="15" hidden="1"/>
    <col min="10751" max="10751" width="9.42578125" style="15" hidden="1"/>
    <col min="10752" max="10752" width="1.7109375" style="15" hidden="1"/>
    <col min="10753" max="10753" width="7" style="15" hidden="1"/>
    <col min="10754" max="10754" width="7.7109375" style="15" hidden="1"/>
    <col min="10755" max="10755" width="11.140625" style="15" hidden="1"/>
    <col min="10756" max="10994" width="11.42578125" style="15" hidden="1"/>
    <col min="10995" max="10995" width="29.5703125" style="15" hidden="1"/>
    <col min="10996" max="10996" width="9.42578125" style="15" hidden="1"/>
    <col min="10997" max="10997" width="7" style="15" hidden="1"/>
    <col min="10998" max="10998" width="7.7109375" style="15" hidden="1"/>
    <col min="10999" max="10999" width="9.42578125" style="15" hidden="1"/>
    <col min="11000" max="11000" width="1.7109375" style="15" hidden="1"/>
    <col min="11001" max="11001" width="7" style="15" hidden="1"/>
    <col min="11002" max="11002" width="7.7109375" style="15" hidden="1"/>
    <col min="11003" max="11003" width="9.42578125" style="15" hidden="1"/>
    <col min="11004" max="11004" width="1.7109375" style="15" hidden="1"/>
    <col min="11005" max="11005" width="7" style="15" hidden="1"/>
    <col min="11006" max="11006" width="7.7109375" style="15" hidden="1"/>
    <col min="11007" max="11007" width="9.42578125" style="15" hidden="1"/>
    <col min="11008" max="11008" width="1.7109375" style="15" hidden="1"/>
    <col min="11009" max="11009" width="7" style="15" hidden="1"/>
    <col min="11010" max="11010" width="7.7109375" style="15" hidden="1"/>
    <col min="11011" max="11011" width="11.140625" style="15" hidden="1"/>
    <col min="11012" max="11250" width="11.42578125" style="15" hidden="1"/>
    <col min="11251" max="11251" width="29.5703125" style="15" hidden="1"/>
    <col min="11252" max="11252" width="9.42578125" style="15" hidden="1"/>
    <col min="11253" max="11253" width="7" style="15" hidden="1"/>
    <col min="11254" max="11254" width="7.7109375" style="15" hidden="1"/>
    <col min="11255" max="11255" width="9.42578125" style="15" hidden="1"/>
    <col min="11256" max="11256" width="1.7109375" style="15" hidden="1"/>
    <col min="11257" max="11257" width="7" style="15" hidden="1"/>
    <col min="11258" max="11258" width="7.7109375" style="15" hidden="1"/>
    <col min="11259" max="11259" width="9.42578125" style="15" hidden="1"/>
    <col min="11260" max="11260" width="1.7109375" style="15" hidden="1"/>
    <col min="11261" max="11261" width="7" style="15" hidden="1"/>
    <col min="11262" max="11262" width="7.7109375" style="15" hidden="1"/>
    <col min="11263" max="11263" width="9.42578125" style="15" hidden="1"/>
    <col min="11264" max="11264" width="1.7109375" style="15" hidden="1"/>
    <col min="11265" max="11265" width="7" style="15" hidden="1"/>
    <col min="11266" max="11266" width="7.7109375" style="15" hidden="1"/>
    <col min="11267" max="11267" width="11.140625" style="15" hidden="1"/>
    <col min="11268" max="11506" width="11.42578125" style="15" hidden="1"/>
    <col min="11507" max="11507" width="29.5703125" style="15" hidden="1"/>
    <col min="11508" max="11508" width="9.42578125" style="15" hidden="1"/>
    <col min="11509" max="11509" width="7" style="15" hidden="1"/>
    <col min="11510" max="11510" width="7.7109375" style="15" hidden="1"/>
    <col min="11511" max="11511" width="9.42578125" style="15" hidden="1"/>
    <col min="11512" max="11512" width="1.7109375" style="15" hidden="1"/>
    <col min="11513" max="11513" width="7" style="15" hidden="1"/>
    <col min="11514" max="11514" width="7.7109375" style="15" hidden="1"/>
    <col min="11515" max="11515" width="9.42578125" style="15" hidden="1"/>
    <col min="11516" max="11516" width="1.7109375" style="15" hidden="1"/>
    <col min="11517" max="11517" width="7" style="15" hidden="1"/>
    <col min="11518" max="11518" width="7.7109375" style="15" hidden="1"/>
    <col min="11519" max="11519" width="9.42578125" style="15" hidden="1"/>
    <col min="11520" max="11520" width="1.7109375" style="15" hidden="1"/>
    <col min="11521" max="11521" width="7" style="15" hidden="1"/>
    <col min="11522" max="11522" width="7.7109375" style="15" hidden="1"/>
    <col min="11523" max="11523" width="11.140625" style="15" hidden="1"/>
    <col min="11524" max="11762" width="11.42578125" style="15" hidden="1"/>
    <col min="11763" max="11763" width="29.5703125" style="15" hidden="1"/>
    <col min="11764" max="11764" width="9.42578125" style="15" hidden="1"/>
    <col min="11765" max="11765" width="7" style="15" hidden="1"/>
    <col min="11766" max="11766" width="7.7109375" style="15" hidden="1"/>
    <col min="11767" max="11767" width="9.42578125" style="15" hidden="1"/>
    <col min="11768" max="11768" width="1.7109375" style="15" hidden="1"/>
    <col min="11769" max="11769" width="7" style="15" hidden="1"/>
    <col min="11770" max="11770" width="7.7109375" style="15" hidden="1"/>
    <col min="11771" max="11771" width="9.42578125" style="15" hidden="1"/>
    <col min="11772" max="11772" width="1.7109375" style="15" hidden="1"/>
    <col min="11773" max="11773" width="7" style="15" hidden="1"/>
    <col min="11774" max="11774" width="7.7109375" style="15" hidden="1"/>
    <col min="11775" max="11775" width="9.42578125" style="15" hidden="1"/>
    <col min="11776" max="11776" width="1.7109375" style="15" hidden="1"/>
    <col min="11777" max="11777" width="7" style="15" hidden="1"/>
    <col min="11778" max="11778" width="7.7109375" style="15" hidden="1"/>
    <col min="11779" max="11779" width="11.140625" style="15" hidden="1"/>
    <col min="11780" max="12018" width="11.42578125" style="15" hidden="1"/>
    <col min="12019" max="12019" width="29.5703125" style="15" hidden="1"/>
    <col min="12020" max="12020" width="9.42578125" style="15" hidden="1"/>
    <col min="12021" max="12021" width="7" style="15" hidden="1"/>
    <col min="12022" max="12022" width="7.7109375" style="15" hidden="1"/>
    <col min="12023" max="12023" width="9.42578125" style="15" hidden="1"/>
    <col min="12024" max="12024" width="1.7109375" style="15" hidden="1"/>
    <col min="12025" max="12025" width="7" style="15" hidden="1"/>
    <col min="12026" max="12026" width="7.7109375" style="15" hidden="1"/>
    <col min="12027" max="12027" width="9.42578125" style="15" hidden="1"/>
    <col min="12028" max="12028" width="1.7109375" style="15" hidden="1"/>
    <col min="12029" max="12029" width="7" style="15" hidden="1"/>
    <col min="12030" max="12030" width="7.7109375" style="15" hidden="1"/>
    <col min="12031" max="12031" width="9.42578125" style="15" hidden="1"/>
    <col min="12032" max="12032" width="1.7109375" style="15" hidden="1"/>
    <col min="12033" max="12033" width="7" style="15" hidden="1"/>
    <col min="12034" max="12034" width="7.7109375" style="15" hidden="1"/>
    <col min="12035" max="12035" width="11.140625" style="15" hidden="1"/>
    <col min="12036" max="12274" width="11.42578125" style="15" hidden="1"/>
    <col min="12275" max="12275" width="29.5703125" style="15" hidden="1"/>
    <col min="12276" max="12276" width="9.42578125" style="15" hidden="1"/>
    <col min="12277" max="12277" width="7" style="15" hidden="1"/>
    <col min="12278" max="12278" width="7.7109375" style="15" hidden="1"/>
    <col min="12279" max="12279" width="9.42578125" style="15" hidden="1"/>
    <col min="12280" max="12280" width="1.7109375" style="15" hidden="1"/>
    <col min="12281" max="12281" width="7" style="15" hidden="1"/>
    <col min="12282" max="12282" width="7.7109375" style="15" hidden="1"/>
    <col min="12283" max="12283" width="9.42578125" style="15" hidden="1"/>
    <col min="12284" max="12284" width="1.7109375" style="15" hidden="1"/>
    <col min="12285" max="12285" width="7" style="15" hidden="1"/>
    <col min="12286" max="12286" width="7.7109375" style="15" hidden="1"/>
    <col min="12287" max="12287" width="9.42578125" style="15" hidden="1"/>
    <col min="12288" max="12288" width="1.7109375" style="15" hidden="1"/>
    <col min="12289" max="12289" width="7" style="15" hidden="1"/>
    <col min="12290" max="12290" width="7.7109375" style="15" hidden="1"/>
    <col min="12291" max="12291" width="11.140625" style="15" hidden="1"/>
    <col min="12292" max="12530" width="11.42578125" style="15" hidden="1"/>
    <col min="12531" max="12531" width="29.5703125" style="15" hidden="1"/>
    <col min="12532" max="12532" width="9.42578125" style="15" hidden="1"/>
    <col min="12533" max="12533" width="7" style="15" hidden="1"/>
    <col min="12534" max="12534" width="7.7109375" style="15" hidden="1"/>
    <col min="12535" max="12535" width="9.42578125" style="15" hidden="1"/>
    <col min="12536" max="12536" width="1.7109375" style="15" hidden="1"/>
    <col min="12537" max="12537" width="7" style="15" hidden="1"/>
    <col min="12538" max="12538" width="7.7109375" style="15" hidden="1"/>
    <col min="12539" max="12539" width="9.42578125" style="15" hidden="1"/>
    <col min="12540" max="12540" width="1.7109375" style="15" hidden="1"/>
    <col min="12541" max="12541" width="7" style="15" hidden="1"/>
    <col min="12542" max="12542" width="7.7109375" style="15" hidden="1"/>
    <col min="12543" max="12543" width="9.42578125" style="15" hidden="1"/>
    <col min="12544" max="12544" width="1.7109375" style="15" hidden="1"/>
    <col min="12545" max="12545" width="7" style="15" hidden="1"/>
    <col min="12546" max="12546" width="7.7109375" style="15" hidden="1"/>
    <col min="12547" max="12547" width="11.140625" style="15" hidden="1"/>
    <col min="12548" max="12786" width="11.42578125" style="15" hidden="1"/>
    <col min="12787" max="12787" width="29.5703125" style="15" hidden="1"/>
    <col min="12788" max="12788" width="9.42578125" style="15" hidden="1"/>
    <col min="12789" max="12789" width="7" style="15" hidden="1"/>
    <col min="12790" max="12790" width="7.7109375" style="15" hidden="1"/>
    <col min="12791" max="12791" width="9.42578125" style="15" hidden="1"/>
    <col min="12792" max="12792" width="1.7109375" style="15" hidden="1"/>
    <col min="12793" max="12793" width="7" style="15" hidden="1"/>
    <col min="12794" max="12794" width="7.7109375" style="15" hidden="1"/>
    <col min="12795" max="12795" width="9.42578125" style="15" hidden="1"/>
    <col min="12796" max="12796" width="1.7109375" style="15" hidden="1"/>
    <col min="12797" max="12797" width="7" style="15" hidden="1"/>
    <col min="12798" max="12798" width="7.7109375" style="15" hidden="1"/>
    <col min="12799" max="12799" width="9.42578125" style="15" hidden="1"/>
    <col min="12800" max="12800" width="1.7109375" style="15" hidden="1"/>
    <col min="12801" max="12801" width="7" style="15" hidden="1"/>
    <col min="12802" max="12802" width="7.7109375" style="15" hidden="1"/>
    <col min="12803" max="12803" width="11.140625" style="15" hidden="1"/>
    <col min="12804" max="13042" width="11.42578125" style="15" hidden="1"/>
    <col min="13043" max="13043" width="29.5703125" style="15" hidden="1"/>
    <col min="13044" max="13044" width="9.42578125" style="15" hidden="1"/>
    <col min="13045" max="13045" width="7" style="15" hidden="1"/>
    <col min="13046" max="13046" width="7.7109375" style="15" hidden="1"/>
    <col min="13047" max="13047" width="9.42578125" style="15" hidden="1"/>
    <col min="13048" max="13048" width="1.7109375" style="15" hidden="1"/>
    <col min="13049" max="13049" width="7" style="15" hidden="1"/>
    <col min="13050" max="13050" width="7.7109375" style="15" hidden="1"/>
    <col min="13051" max="13051" width="9.42578125" style="15" hidden="1"/>
    <col min="13052" max="13052" width="1.7109375" style="15" hidden="1"/>
    <col min="13053" max="13053" width="7" style="15" hidden="1"/>
    <col min="13054" max="13054" width="7.7109375" style="15" hidden="1"/>
    <col min="13055" max="13055" width="9.42578125" style="15" hidden="1"/>
    <col min="13056" max="13056" width="1.7109375" style="15" hidden="1"/>
    <col min="13057" max="13057" width="7" style="15" hidden="1"/>
    <col min="13058" max="13058" width="7.7109375" style="15" hidden="1"/>
    <col min="13059" max="13059" width="11.140625" style="15" hidden="1"/>
    <col min="13060" max="13298" width="11.42578125" style="15" hidden="1"/>
    <col min="13299" max="13299" width="29.5703125" style="15" hidden="1"/>
    <col min="13300" max="13300" width="9.42578125" style="15" hidden="1"/>
    <col min="13301" max="13301" width="7" style="15" hidden="1"/>
    <col min="13302" max="13302" width="7.7109375" style="15" hidden="1"/>
    <col min="13303" max="13303" width="9.42578125" style="15" hidden="1"/>
    <col min="13304" max="13304" width="1.7109375" style="15" hidden="1"/>
    <col min="13305" max="13305" width="7" style="15" hidden="1"/>
    <col min="13306" max="13306" width="7.7109375" style="15" hidden="1"/>
    <col min="13307" max="13307" width="9.42578125" style="15" hidden="1"/>
    <col min="13308" max="13308" width="1.7109375" style="15" hidden="1"/>
    <col min="13309" max="13309" width="7" style="15" hidden="1"/>
    <col min="13310" max="13310" width="7.7109375" style="15" hidden="1"/>
    <col min="13311" max="13311" width="9.42578125" style="15" hidden="1"/>
    <col min="13312" max="13312" width="1.7109375" style="15" hidden="1"/>
    <col min="13313" max="13313" width="7" style="15" hidden="1"/>
    <col min="13314" max="13314" width="7.7109375" style="15" hidden="1"/>
    <col min="13315" max="13315" width="11.140625" style="15" hidden="1"/>
    <col min="13316" max="13554" width="11.42578125" style="15" hidden="1"/>
    <col min="13555" max="13555" width="29.5703125" style="15" hidden="1"/>
    <col min="13556" max="13556" width="9.42578125" style="15" hidden="1"/>
    <col min="13557" max="13557" width="7" style="15" hidden="1"/>
    <col min="13558" max="13558" width="7.7109375" style="15" hidden="1"/>
    <col min="13559" max="13559" width="9.42578125" style="15" hidden="1"/>
    <col min="13560" max="13560" width="1.7109375" style="15" hidden="1"/>
    <col min="13561" max="13561" width="7" style="15" hidden="1"/>
    <col min="13562" max="13562" width="7.7109375" style="15" hidden="1"/>
    <col min="13563" max="13563" width="9.42578125" style="15" hidden="1"/>
    <col min="13564" max="13564" width="1.7109375" style="15" hidden="1"/>
    <col min="13565" max="13565" width="7" style="15" hidden="1"/>
    <col min="13566" max="13566" width="7.7109375" style="15" hidden="1"/>
    <col min="13567" max="13567" width="9.42578125" style="15" hidden="1"/>
    <col min="13568" max="13568" width="1.7109375" style="15" hidden="1"/>
    <col min="13569" max="13569" width="7" style="15" hidden="1"/>
    <col min="13570" max="13570" width="7.7109375" style="15" hidden="1"/>
    <col min="13571" max="13571" width="11.140625" style="15" hidden="1"/>
    <col min="13572" max="13810" width="11.42578125" style="15" hidden="1"/>
    <col min="13811" max="13811" width="29.5703125" style="15" hidden="1"/>
    <col min="13812" max="13812" width="9.42578125" style="15" hidden="1"/>
    <col min="13813" max="13813" width="7" style="15" hidden="1"/>
    <col min="13814" max="13814" width="7.7109375" style="15" hidden="1"/>
    <col min="13815" max="13815" width="9.42578125" style="15" hidden="1"/>
    <col min="13816" max="13816" width="1.7109375" style="15" hidden="1"/>
    <col min="13817" max="13817" width="7" style="15" hidden="1"/>
    <col min="13818" max="13818" width="7.7109375" style="15" hidden="1"/>
    <col min="13819" max="13819" width="9.42578125" style="15" hidden="1"/>
    <col min="13820" max="13820" width="1.7109375" style="15" hidden="1"/>
    <col min="13821" max="13821" width="7" style="15" hidden="1"/>
    <col min="13822" max="13822" width="7.7109375" style="15" hidden="1"/>
    <col min="13823" max="13823" width="9.42578125" style="15" hidden="1"/>
    <col min="13824" max="13824" width="1.7109375" style="15" hidden="1"/>
    <col min="13825" max="13825" width="7" style="15" hidden="1"/>
    <col min="13826" max="13826" width="7.7109375" style="15" hidden="1"/>
    <col min="13827" max="13827" width="11.140625" style="15" hidden="1"/>
    <col min="13828" max="14066" width="11.42578125" style="15" hidden="1"/>
    <col min="14067" max="14067" width="29.5703125" style="15" hidden="1"/>
    <col min="14068" max="14068" width="9.42578125" style="15" hidden="1"/>
    <col min="14069" max="14069" width="7" style="15" hidden="1"/>
    <col min="14070" max="14070" width="7.7109375" style="15" hidden="1"/>
    <col min="14071" max="14071" width="9.42578125" style="15" hidden="1"/>
    <col min="14072" max="14072" width="1.7109375" style="15" hidden="1"/>
    <col min="14073" max="14073" width="7" style="15" hidden="1"/>
    <col min="14074" max="14074" width="7.7109375" style="15" hidden="1"/>
    <col min="14075" max="14075" width="9.42578125" style="15" hidden="1"/>
    <col min="14076" max="14076" width="1.7109375" style="15" hidden="1"/>
    <col min="14077" max="14077" width="7" style="15" hidden="1"/>
    <col min="14078" max="14078" width="7.7109375" style="15" hidden="1"/>
    <col min="14079" max="14079" width="9.42578125" style="15" hidden="1"/>
    <col min="14080" max="14080" width="1.7109375" style="15" hidden="1"/>
    <col min="14081" max="14081" width="7" style="15" hidden="1"/>
    <col min="14082" max="14082" width="7.7109375" style="15" hidden="1"/>
    <col min="14083" max="14083" width="11.140625" style="15" hidden="1"/>
    <col min="14084" max="14322" width="11.42578125" style="15" hidden="1"/>
    <col min="14323" max="14323" width="29.5703125" style="15" hidden="1"/>
    <col min="14324" max="14324" width="9.42578125" style="15" hidden="1"/>
    <col min="14325" max="14325" width="7" style="15" hidden="1"/>
    <col min="14326" max="14326" width="7.7109375" style="15" hidden="1"/>
    <col min="14327" max="14327" width="9.42578125" style="15" hidden="1"/>
    <col min="14328" max="14328" width="1.7109375" style="15" hidden="1"/>
    <col min="14329" max="14329" width="7" style="15" hidden="1"/>
    <col min="14330" max="14330" width="7.7109375" style="15" hidden="1"/>
    <col min="14331" max="14331" width="9.42578125" style="15" hidden="1"/>
    <col min="14332" max="14332" width="1.7109375" style="15" hidden="1"/>
    <col min="14333" max="14333" width="7" style="15" hidden="1"/>
    <col min="14334" max="14334" width="7.7109375" style="15" hidden="1"/>
    <col min="14335" max="14335" width="9.42578125" style="15" hidden="1"/>
    <col min="14336" max="14336" width="1.7109375" style="15" hidden="1"/>
    <col min="14337" max="14337" width="7" style="15" hidden="1"/>
    <col min="14338" max="14338" width="7.7109375" style="15" hidden="1"/>
    <col min="14339" max="14339" width="11.140625" style="15" hidden="1"/>
    <col min="14340" max="14578" width="11.42578125" style="15" hidden="1"/>
    <col min="14579" max="14579" width="29.5703125" style="15" hidden="1"/>
    <col min="14580" max="14580" width="9.42578125" style="15" hidden="1"/>
    <col min="14581" max="14581" width="7" style="15" hidden="1"/>
    <col min="14582" max="14582" width="7.7109375" style="15" hidden="1"/>
    <col min="14583" max="14583" width="9.42578125" style="15" hidden="1"/>
    <col min="14584" max="14584" width="1.7109375" style="15" hidden="1"/>
    <col min="14585" max="14585" width="7" style="15" hidden="1"/>
    <col min="14586" max="14586" width="7.7109375" style="15" hidden="1"/>
    <col min="14587" max="14587" width="9.42578125" style="15" hidden="1"/>
    <col min="14588" max="14588" width="1.7109375" style="15" hidden="1"/>
    <col min="14589" max="14589" width="7" style="15" hidden="1"/>
    <col min="14590" max="14590" width="7.7109375" style="15" hidden="1"/>
    <col min="14591" max="14591" width="9.42578125" style="15" hidden="1"/>
    <col min="14592" max="14592" width="1.7109375" style="15" hidden="1"/>
    <col min="14593" max="14593" width="7" style="15" hidden="1"/>
    <col min="14594" max="14594" width="7.7109375" style="15" hidden="1"/>
    <col min="14595" max="14595" width="11.140625" style="15" hidden="1"/>
    <col min="14596" max="14834" width="11.42578125" style="15" hidden="1"/>
    <col min="14835" max="14835" width="29.5703125" style="15" hidden="1"/>
    <col min="14836" max="14836" width="9.42578125" style="15" hidden="1"/>
    <col min="14837" max="14837" width="7" style="15" hidden="1"/>
    <col min="14838" max="14838" width="7.7109375" style="15" hidden="1"/>
    <col min="14839" max="14839" width="9.42578125" style="15" hidden="1"/>
    <col min="14840" max="14840" width="1.7109375" style="15" hidden="1"/>
    <col min="14841" max="14841" width="7" style="15" hidden="1"/>
    <col min="14842" max="14842" width="7.7109375" style="15" hidden="1"/>
    <col min="14843" max="14843" width="9.42578125" style="15" hidden="1"/>
    <col min="14844" max="14844" width="1.7109375" style="15" hidden="1"/>
    <col min="14845" max="14845" width="7" style="15" hidden="1"/>
    <col min="14846" max="14846" width="7.7109375" style="15" hidden="1"/>
    <col min="14847" max="14847" width="9.42578125" style="15" hidden="1"/>
    <col min="14848" max="14848" width="1.7109375" style="15" hidden="1"/>
    <col min="14849" max="14849" width="7" style="15" hidden="1"/>
    <col min="14850" max="14850" width="7.7109375" style="15" hidden="1"/>
    <col min="14851" max="14851" width="11.140625" style="15" hidden="1"/>
    <col min="14852" max="15090" width="11.42578125" style="15" hidden="1"/>
    <col min="15091" max="15091" width="29.5703125" style="15" hidden="1"/>
    <col min="15092" max="15092" width="9.42578125" style="15" hidden="1"/>
    <col min="15093" max="15093" width="7" style="15" hidden="1"/>
    <col min="15094" max="15094" width="7.7109375" style="15" hidden="1"/>
    <col min="15095" max="15095" width="9.42578125" style="15" hidden="1"/>
    <col min="15096" max="15096" width="1.7109375" style="15" hidden="1"/>
    <col min="15097" max="15097" width="7" style="15" hidden="1"/>
    <col min="15098" max="15098" width="7.7109375" style="15" hidden="1"/>
    <col min="15099" max="15099" width="9.42578125" style="15" hidden="1"/>
    <col min="15100" max="15100" width="1.7109375" style="15" hidden="1"/>
    <col min="15101" max="15101" width="7" style="15" hidden="1"/>
    <col min="15102" max="15102" width="7.7109375" style="15" hidden="1"/>
    <col min="15103" max="15103" width="9.42578125" style="15" hidden="1"/>
    <col min="15104" max="15104" width="1.7109375" style="15" hidden="1"/>
    <col min="15105" max="15105" width="7" style="15" hidden="1"/>
    <col min="15106" max="15106" width="7.7109375" style="15" hidden="1"/>
    <col min="15107" max="15107" width="11.140625" style="15" hidden="1"/>
    <col min="15108" max="15346" width="11.42578125" style="15" hidden="1"/>
    <col min="15347" max="15347" width="29.5703125" style="15" hidden="1"/>
    <col min="15348" max="15348" width="9.42578125" style="15" hidden="1"/>
    <col min="15349" max="15349" width="7" style="15" hidden="1"/>
    <col min="15350" max="15350" width="7.7109375" style="15" hidden="1"/>
    <col min="15351" max="15351" width="9.42578125" style="15" hidden="1"/>
    <col min="15352" max="15352" width="1.7109375" style="15" hidden="1"/>
    <col min="15353" max="15353" width="7" style="15" hidden="1"/>
    <col min="15354" max="15354" width="7.7109375" style="15" hidden="1"/>
    <col min="15355" max="15355" width="9.42578125" style="15" hidden="1"/>
    <col min="15356" max="15356" width="1.7109375" style="15" hidden="1"/>
    <col min="15357" max="15357" width="7" style="15" hidden="1"/>
    <col min="15358" max="15358" width="7.7109375" style="15" hidden="1"/>
    <col min="15359" max="15359" width="9.42578125" style="15" hidden="1"/>
    <col min="15360" max="15360" width="1.7109375" style="15" hidden="1"/>
    <col min="15361" max="15361" width="7" style="15" hidden="1"/>
    <col min="15362" max="15362" width="7.7109375" style="15" hidden="1"/>
    <col min="15363" max="15363" width="11.140625" style="15" hidden="1"/>
    <col min="15364" max="15602" width="11.42578125" style="15" hidden="1"/>
    <col min="15603" max="15603" width="29.5703125" style="15" hidden="1"/>
    <col min="15604" max="15604" width="9.42578125" style="15" hidden="1"/>
    <col min="15605" max="15605" width="7" style="15" hidden="1"/>
    <col min="15606" max="15606" width="7.7109375" style="15" hidden="1"/>
    <col min="15607" max="15607" width="9.42578125" style="15" hidden="1"/>
    <col min="15608" max="15608" width="1.7109375" style="15" hidden="1"/>
    <col min="15609" max="15609" width="7" style="15" hidden="1"/>
    <col min="15610" max="15610" width="7.7109375" style="15" hidden="1"/>
    <col min="15611" max="15611" width="9.42578125" style="15" hidden="1"/>
    <col min="15612" max="15612" width="1.7109375" style="15" hidden="1"/>
    <col min="15613" max="15613" width="7" style="15" hidden="1"/>
    <col min="15614" max="15614" width="7.7109375" style="15" hidden="1"/>
    <col min="15615" max="15615" width="9.42578125" style="15" hidden="1"/>
    <col min="15616" max="15616" width="1.7109375" style="15" hidden="1"/>
    <col min="15617" max="15617" width="7" style="15" hidden="1"/>
    <col min="15618" max="15618" width="7.7109375" style="15" hidden="1"/>
    <col min="15619" max="15619" width="11.140625" style="15" hidden="1"/>
    <col min="15620" max="15858" width="11.42578125" style="15" hidden="1"/>
    <col min="15859" max="15859" width="29.5703125" style="15" hidden="1"/>
    <col min="15860" max="15860" width="9.42578125" style="15" hidden="1"/>
    <col min="15861" max="15861" width="7" style="15" hidden="1"/>
    <col min="15862" max="15862" width="7.7109375" style="15" hidden="1"/>
    <col min="15863" max="15863" width="9.42578125" style="15" hidden="1"/>
    <col min="15864" max="15864" width="1.7109375" style="15" hidden="1"/>
    <col min="15865" max="15865" width="7" style="15" hidden="1"/>
    <col min="15866" max="15866" width="7.7109375" style="15" hidden="1"/>
    <col min="15867" max="15867" width="9.42578125" style="15" hidden="1"/>
    <col min="15868" max="15868" width="1.7109375" style="15" hidden="1"/>
    <col min="15869" max="15869" width="7" style="15" hidden="1"/>
    <col min="15870" max="15870" width="7.7109375" style="15" hidden="1"/>
    <col min="15871" max="15871" width="9.42578125" style="15" hidden="1"/>
    <col min="15872" max="15872" width="1.7109375" style="15" hidden="1"/>
    <col min="15873" max="15873" width="7" style="15" hidden="1"/>
    <col min="15874" max="15874" width="7.7109375" style="15" hidden="1"/>
    <col min="15875" max="15875" width="11.140625" style="15" hidden="1"/>
    <col min="15876" max="16114" width="11.42578125" style="15" hidden="1"/>
    <col min="16115" max="16115" width="29.5703125" style="15" hidden="1"/>
    <col min="16116" max="16116" width="9.42578125" style="15" hidden="1"/>
    <col min="16117" max="16117" width="7" style="15" hidden="1"/>
    <col min="16118" max="16118" width="7.7109375" style="15" hidden="1"/>
    <col min="16119" max="16119" width="9.42578125" style="15" hidden="1"/>
    <col min="16120" max="16120" width="1.7109375" style="15" hidden="1"/>
    <col min="16121" max="16121" width="7" style="15" hidden="1"/>
    <col min="16122" max="16122" width="7.7109375" style="15" hidden="1"/>
    <col min="16123" max="16123" width="9.42578125" style="15" hidden="1"/>
    <col min="16124" max="16124" width="1.7109375" style="15" hidden="1"/>
    <col min="16125" max="16125" width="7" style="15" hidden="1"/>
    <col min="16126" max="16126" width="7.7109375" style="15" hidden="1"/>
    <col min="16127" max="16127" width="9.42578125" style="15" hidden="1"/>
    <col min="16128" max="16128" width="1.7109375" style="15" hidden="1"/>
    <col min="16129" max="16129" width="7" style="15" hidden="1"/>
    <col min="16130" max="16130" width="7.7109375" style="15" hidden="1"/>
    <col min="16131" max="16131" width="11.140625" style="15" hidden="1"/>
    <col min="16132" max="16384" width="11.42578125" style="15" hidden="1"/>
  </cols>
  <sheetData>
    <row r="1" spans="2:11" ht="9.9499999999999993" customHeight="1"/>
    <row r="2" spans="2:11" ht="28.5" customHeight="1">
      <c r="B2" s="48" t="s">
        <v>46</v>
      </c>
      <c r="C2" s="48"/>
      <c r="D2" s="48"/>
      <c r="E2" s="48"/>
      <c r="F2" s="48"/>
      <c r="G2" s="48"/>
      <c r="H2" s="48"/>
      <c r="I2" s="48"/>
      <c r="J2" s="48"/>
    </row>
    <row r="3" spans="2:11" ht="7.5" customHeight="1">
      <c r="B3" s="16"/>
      <c r="C3" s="17"/>
      <c r="D3" s="17"/>
      <c r="E3" s="17"/>
      <c r="F3" s="17"/>
      <c r="G3" s="18"/>
      <c r="H3" s="17"/>
      <c r="I3" s="19"/>
      <c r="J3" s="20"/>
    </row>
    <row r="4" spans="2:11" ht="14.25" customHeight="1">
      <c r="B4" s="49" t="s">
        <v>30</v>
      </c>
      <c r="C4" s="52" t="s">
        <v>31</v>
      </c>
      <c r="D4" s="55" t="s">
        <v>32</v>
      </c>
      <c r="E4" s="56"/>
      <c r="F4" s="56"/>
      <c r="G4" s="56"/>
      <c r="H4" s="56"/>
      <c r="I4" s="56"/>
      <c r="J4" s="56"/>
    </row>
    <row r="5" spans="2:11" ht="13.15" customHeight="1">
      <c r="B5" s="50"/>
      <c r="C5" s="53"/>
      <c r="D5" s="57" t="s">
        <v>33</v>
      </c>
      <c r="E5" s="57" t="s">
        <v>34</v>
      </c>
      <c r="F5" s="59" t="s">
        <v>35</v>
      </c>
      <c r="G5" s="57" t="s">
        <v>36</v>
      </c>
      <c r="H5" s="57" t="s">
        <v>37</v>
      </c>
      <c r="I5" s="57" t="s">
        <v>38</v>
      </c>
      <c r="J5" s="44" t="s">
        <v>39</v>
      </c>
    </row>
    <row r="6" spans="2:11" ht="13.15" customHeight="1">
      <c r="B6" s="50"/>
      <c r="C6" s="53"/>
      <c r="D6" s="57"/>
      <c r="E6" s="57"/>
      <c r="F6" s="59"/>
      <c r="G6" s="57"/>
      <c r="H6" s="57"/>
      <c r="I6" s="57"/>
      <c r="J6" s="44"/>
    </row>
    <row r="7" spans="2:11" ht="13.15" customHeight="1">
      <c r="B7" s="50"/>
      <c r="C7" s="53"/>
      <c r="D7" s="57"/>
      <c r="E7" s="57"/>
      <c r="F7" s="59"/>
      <c r="G7" s="57"/>
      <c r="H7" s="57"/>
      <c r="I7" s="57"/>
      <c r="J7" s="44"/>
    </row>
    <row r="8" spans="2:11" ht="13.15" customHeight="1">
      <c r="B8" s="50"/>
      <c r="C8" s="53"/>
      <c r="D8" s="57"/>
      <c r="E8" s="57"/>
      <c r="F8" s="59"/>
      <c r="G8" s="57"/>
      <c r="H8" s="57"/>
      <c r="I8" s="57"/>
      <c r="J8" s="44"/>
    </row>
    <row r="9" spans="2:11" ht="13.15" customHeight="1">
      <c r="B9" s="51"/>
      <c r="C9" s="54"/>
      <c r="D9" s="58"/>
      <c r="E9" s="58"/>
      <c r="F9" s="60"/>
      <c r="G9" s="58"/>
      <c r="H9" s="58"/>
      <c r="I9" s="58"/>
      <c r="J9" s="45"/>
    </row>
    <row r="10" spans="2:11" ht="19.899999999999999" customHeight="1">
      <c r="B10" s="21"/>
      <c r="C10" s="46" t="s">
        <v>44</v>
      </c>
      <c r="D10" s="46"/>
      <c r="E10" s="46"/>
      <c r="F10" s="46"/>
      <c r="G10" s="46"/>
      <c r="H10" s="46"/>
      <c r="I10" s="46"/>
      <c r="J10" s="46"/>
      <c r="K10" s="28"/>
    </row>
    <row r="11" spans="2:11" ht="12.6" customHeight="1">
      <c r="B11" s="22" t="s">
        <v>1</v>
      </c>
      <c r="C11" s="40">
        <v>73.5</v>
      </c>
      <c r="D11" s="40">
        <v>76.400000000000006</v>
      </c>
      <c r="E11" s="40">
        <v>81.2</v>
      </c>
      <c r="F11" s="40">
        <v>77.2</v>
      </c>
      <c r="G11" s="40">
        <v>38.9</v>
      </c>
      <c r="H11" s="40">
        <v>68.8</v>
      </c>
      <c r="I11" s="40">
        <v>74.7</v>
      </c>
      <c r="J11" s="40">
        <v>50.5</v>
      </c>
    </row>
    <row r="12" spans="2:11" ht="12.6" customHeight="1">
      <c r="B12" s="22" t="s">
        <v>2</v>
      </c>
      <c r="C12" s="40">
        <v>75.3</v>
      </c>
      <c r="D12" s="40">
        <v>70.400000000000006</v>
      </c>
      <c r="E12" s="40">
        <v>81.5</v>
      </c>
      <c r="F12" s="40">
        <v>77.599999999999994</v>
      </c>
      <c r="G12" s="40">
        <v>37.200000000000003</v>
      </c>
      <c r="H12" s="40">
        <v>66.5</v>
      </c>
      <c r="I12" s="40">
        <v>74.7</v>
      </c>
      <c r="J12" s="40">
        <v>51.8</v>
      </c>
    </row>
    <row r="13" spans="2:11" ht="12.6" customHeight="1">
      <c r="B13" s="23" t="s">
        <v>3</v>
      </c>
      <c r="C13" s="40">
        <v>70.5</v>
      </c>
      <c r="D13" s="40">
        <v>72.099999999999994</v>
      </c>
      <c r="E13" s="40">
        <v>74.5</v>
      </c>
      <c r="F13" s="40">
        <v>72.900000000000006</v>
      </c>
      <c r="G13" s="40">
        <v>35.9</v>
      </c>
      <c r="H13" s="40">
        <v>66.599999999999994</v>
      </c>
      <c r="I13" s="40">
        <v>74.7</v>
      </c>
      <c r="J13" s="40">
        <v>48.9</v>
      </c>
    </row>
    <row r="14" spans="2:11" ht="12.6" customHeight="1">
      <c r="B14" s="22" t="s">
        <v>4</v>
      </c>
      <c r="C14" s="40">
        <v>76.900000000000006</v>
      </c>
      <c r="D14" s="40">
        <v>76.2</v>
      </c>
      <c r="E14" s="40">
        <v>81.3</v>
      </c>
      <c r="F14" s="40">
        <v>78.5</v>
      </c>
      <c r="G14" s="40">
        <v>27</v>
      </c>
      <c r="H14" s="40">
        <v>75.099999999999994</v>
      </c>
      <c r="I14" s="40">
        <v>74.7</v>
      </c>
      <c r="J14" s="40">
        <v>56.4</v>
      </c>
    </row>
    <row r="15" spans="2:11" ht="12.6" customHeight="1">
      <c r="B15" s="23" t="s">
        <v>5</v>
      </c>
      <c r="C15" s="40">
        <v>73.900000000000006</v>
      </c>
      <c r="D15" s="40">
        <v>64.3</v>
      </c>
      <c r="E15" s="40">
        <v>78.2</v>
      </c>
      <c r="F15" s="40">
        <v>76.8</v>
      </c>
      <c r="G15" s="40">
        <v>37.9</v>
      </c>
      <c r="H15" s="40">
        <v>67.099999999999994</v>
      </c>
      <c r="I15" s="40">
        <v>74.7</v>
      </c>
      <c r="J15" s="40">
        <v>46.1</v>
      </c>
    </row>
    <row r="16" spans="2:11" ht="12.6" customHeight="1">
      <c r="B16" s="23" t="s">
        <v>6</v>
      </c>
      <c r="C16" s="40">
        <v>69.7</v>
      </c>
      <c r="D16" s="40">
        <v>63</v>
      </c>
      <c r="E16" s="40">
        <v>76.5</v>
      </c>
      <c r="F16" s="40">
        <v>74.099999999999994</v>
      </c>
      <c r="G16" s="40">
        <v>34.700000000000003</v>
      </c>
      <c r="H16" s="40">
        <v>59.5</v>
      </c>
      <c r="I16" s="40">
        <v>74.7</v>
      </c>
      <c r="J16" s="40">
        <v>46.3</v>
      </c>
    </row>
    <row r="17" spans="2:14" ht="12.6" customHeight="1">
      <c r="B17" s="22" t="s">
        <v>40</v>
      </c>
      <c r="C17" s="40">
        <v>71.400000000000006</v>
      </c>
      <c r="D17" s="40">
        <v>69.8</v>
      </c>
      <c r="E17" s="40">
        <v>78.8</v>
      </c>
      <c r="F17" s="40">
        <v>77.5</v>
      </c>
      <c r="G17" s="40">
        <v>35</v>
      </c>
      <c r="H17" s="40">
        <v>64.400000000000006</v>
      </c>
      <c r="I17" s="40">
        <v>74.7</v>
      </c>
      <c r="J17" s="40">
        <v>45.9</v>
      </c>
    </row>
    <row r="18" spans="2:14" ht="12.6" customHeight="1">
      <c r="B18" s="22" t="s">
        <v>8</v>
      </c>
      <c r="C18" s="40">
        <v>75.900000000000006</v>
      </c>
      <c r="D18" s="40">
        <v>80.099999999999994</v>
      </c>
      <c r="E18" s="40">
        <v>80.8</v>
      </c>
      <c r="F18" s="40">
        <v>77.2</v>
      </c>
      <c r="G18" s="40">
        <v>34.1</v>
      </c>
      <c r="H18" s="40">
        <v>73</v>
      </c>
      <c r="I18" s="40">
        <v>74.7</v>
      </c>
      <c r="J18" s="40">
        <v>53.7</v>
      </c>
    </row>
    <row r="19" spans="2:14" ht="12.6" customHeight="1">
      <c r="B19" s="22" t="s">
        <v>9</v>
      </c>
      <c r="C19" s="40">
        <v>77.099999999999994</v>
      </c>
      <c r="D19" s="40">
        <v>70.2</v>
      </c>
      <c r="E19" s="40">
        <v>82.1</v>
      </c>
      <c r="F19" s="40">
        <v>78.099999999999994</v>
      </c>
      <c r="G19" s="40">
        <v>33.200000000000003</v>
      </c>
      <c r="H19" s="40">
        <v>65</v>
      </c>
      <c r="I19" s="40">
        <v>74.7</v>
      </c>
      <c r="J19" s="40">
        <v>53.4</v>
      </c>
    </row>
    <row r="20" spans="2:14" ht="12.6" customHeight="1">
      <c r="B20" s="22" t="s">
        <v>10</v>
      </c>
      <c r="C20" s="40">
        <v>75</v>
      </c>
      <c r="D20" s="40">
        <v>72.8</v>
      </c>
      <c r="E20" s="40">
        <v>79.599999999999994</v>
      </c>
      <c r="F20" s="40">
        <v>77.2</v>
      </c>
      <c r="G20" s="40">
        <v>36.200000000000003</v>
      </c>
      <c r="H20" s="40">
        <v>63</v>
      </c>
      <c r="I20" s="40">
        <v>74.7</v>
      </c>
      <c r="J20" s="40">
        <v>48.7</v>
      </c>
    </row>
    <row r="21" spans="2:14" ht="12.6" customHeight="1">
      <c r="B21" s="22" t="s">
        <v>11</v>
      </c>
      <c r="C21" s="40">
        <v>75.400000000000006</v>
      </c>
      <c r="D21" s="40">
        <v>79.5</v>
      </c>
      <c r="E21" s="40">
        <v>81.599999999999994</v>
      </c>
      <c r="F21" s="40">
        <v>78.7</v>
      </c>
      <c r="G21" s="40">
        <v>35.700000000000003</v>
      </c>
      <c r="H21" s="40">
        <v>62</v>
      </c>
      <c r="I21" s="40">
        <v>74.7</v>
      </c>
      <c r="J21" s="40">
        <v>48.2</v>
      </c>
    </row>
    <row r="22" spans="2:14" ht="12.6" customHeight="1">
      <c r="B22" s="22" t="s">
        <v>12</v>
      </c>
      <c r="C22" s="40">
        <v>73.099999999999994</v>
      </c>
      <c r="D22" s="40">
        <v>77.5</v>
      </c>
      <c r="E22" s="40">
        <v>78.8</v>
      </c>
      <c r="F22" s="40">
        <v>76.5</v>
      </c>
      <c r="G22" s="40">
        <v>29.6</v>
      </c>
      <c r="H22" s="40">
        <v>64.3</v>
      </c>
      <c r="I22" s="40">
        <v>74.7</v>
      </c>
      <c r="J22" s="40">
        <v>50.1</v>
      </c>
    </row>
    <row r="23" spans="2:14" ht="12.6" customHeight="1">
      <c r="B23" s="22" t="s">
        <v>41</v>
      </c>
      <c r="C23" s="40">
        <v>77.2</v>
      </c>
      <c r="D23" s="40">
        <v>85.9</v>
      </c>
      <c r="E23" s="40">
        <v>82.2</v>
      </c>
      <c r="F23" s="40">
        <v>78.2</v>
      </c>
      <c r="G23" s="40">
        <v>30.1</v>
      </c>
      <c r="H23" s="40">
        <v>72.5</v>
      </c>
      <c r="I23" s="40">
        <v>74.7</v>
      </c>
      <c r="J23" s="40">
        <v>53.7</v>
      </c>
    </row>
    <row r="24" spans="2:14" ht="12.6" customHeight="1">
      <c r="B24" s="22" t="s">
        <v>14</v>
      </c>
      <c r="C24" s="40">
        <v>77.2</v>
      </c>
      <c r="D24" s="40">
        <v>77.599999999999994</v>
      </c>
      <c r="E24" s="40">
        <v>82.2</v>
      </c>
      <c r="F24" s="40">
        <v>79.099999999999994</v>
      </c>
      <c r="G24" s="40">
        <v>26.7</v>
      </c>
      <c r="H24" s="40">
        <v>73.599999999999994</v>
      </c>
      <c r="I24" s="40">
        <v>74.7</v>
      </c>
      <c r="J24" s="40">
        <v>55.7</v>
      </c>
    </row>
    <row r="25" spans="2:14" ht="12.6" customHeight="1">
      <c r="B25" s="22" t="s">
        <v>15</v>
      </c>
      <c r="C25" s="40">
        <v>73.400000000000006</v>
      </c>
      <c r="D25" s="40">
        <v>72.7</v>
      </c>
      <c r="E25" s="40">
        <v>79.599999999999994</v>
      </c>
      <c r="F25" s="40">
        <v>77.099999999999994</v>
      </c>
      <c r="G25" s="40">
        <v>32.5</v>
      </c>
      <c r="H25" s="40">
        <v>66.5</v>
      </c>
      <c r="I25" s="40">
        <v>74.7</v>
      </c>
      <c r="J25" s="40">
        <v>48.6</v>
      </c>
    </row>
    <row r="26" spans="2:14" ht="12.6" customHeight="1">
      <c r="B26" s="22" t="s">
        <v>42</v>
      </c>
      <c r="C26" s="40">
        <v>76.2</v>
      </c>
      <c r="D26" s="40">
        <v>77.2</v>
      </c>
      <c r="E26" s="40">
        <v>81.599999999999994</v>
      </c>
      <c r="F26" s="40">
        <v>78.2</v>
      </c>
      <c r="G26" s="40">
        <v>30.6</v>
      </c>
      <c r="H26" s="40">
        <v>73.900000000000006</v>
      </c>
      <c r="I26" s="40">
        <v>74.7</v>
      </c>
      <c r="J26" s="40">
        <v>52.2</v>
      </c>
    </row>
    <row r="27" spans="2:14" s="24" customFormat="1" ht="15.6" customHeight="1">
      <c r="B27" s="22" t="s">
        <v>17</v>
      </c>
      <c r="C27" s="40">
        <v>74.599999999999994</v>
      </c>
      <c r="D27" s="40">
        <v>72.900000000000006</v>
      </c>
      <c r="E27" s="40">
        <v>80.3</v>
      </c>
      <c r="F27" s="40">
        <v>77.3</v>
      </c>
      <c r="G27" s="40">
        <v>34.799999999999997</v>
      </c>
      <c r="H27" s="40">
        <v>66.2</v>
      </c>
      <c r="I27" s="40">
        <v>74.7</v>
      </c>
      <c r="J27" s="40">
        <v>49.9</v>
      </c>
      <c r="K27" s="36"/>
      <c r="L27" s="25"/>
      <c r="M27" s="25"/>
      <c r="N27" s="25"/>
    </row>
    <row r="28" spans="2:14" ht="19.899999999999999" customHeight="1">
      <c r="B28" s="21"/>
      <c r="C28" s="61" t="s">
        <v>45</v>
      </c>
      <c r="D28" s="61"/>
      <c r="E28" s="61"/>
      <c r="F28" s="61"/>
      <c r="G28" s="61"/>
      <c r="H28" s="61"/>
      <c r="I28" s="61"/>
      <c r="J28" s="61"/>
      <c r="K28" s="28"/>
    </row>
    <row r="29" spans="2:14" ht="12.6" customHeight="1">
      <c r="B29" s="22" t="s">
        <v>1</v>
      </c>
      <c r="C29" s="40">
        <v>71.2</v>
      </c>
      <c r="D29" s="40">
        <v>81.099999999999994</v>
      </c>
      <c r="E29" s="40">
        <v>63.4</v>
      </c>
      <c r="F29" s="40">
        <v>72.7</v>
      </c>
      <c r="G29" s="40">
        <v>75.3</v>
      </c>
      <c r="H29" s="40">
        <v>83.6</v>
      </c>
      <c r="I29" s="40">
        <v>65.8</v>
      </c>
      <c r="J29" s="40">
        <v>86</v>
      </c>
    </row>
    <row r="30" spans="2:14" ht="12.6" customHeight="1">
      <c r="B30" s="22" t="s">
        <v>2</v>
      </c>
      <c r="C30" s="40">
        <v>71</v>
      </c>
      <c r="D30" s="40">
        <v>81.3</v>
      </c>
      <c r="E30" s="40">
        <v>64.099999999999994</v>
      </c>
      <c r="F30" s="40">
        <v>74.599999999999994</v>
      </c>
      <c r="G30" s="40">
        <v>75.3</v>
      </c>
      <c r="H30" s="40">
        <v>83.6</v>
      </c>
      <c r="I30" s="40">
        <v>65.8</v>
      </c>
      <c r="J30" s="40">
        <v>84.7</v>
      </c>
    </row>
    <row r="31" spans="2:14" ht="12.6" customHeight="1">
      <c r="B31" s="23" t="s">
        <v>3</v>
      </c>
      <c r="C31" s="40">
        <v>74.3</v>
      </c>
      <c r="D31" s="40">
        <v>90.5</v>
      </c>
      <c r="E31" s="40">
        <v>66.400000000000006</v>
      </c>
      <c r="F31" s="40">
        <v>80.7</v>
      </c>
      <c r="G31" s="40">
        <v>75.3</v>
      </c>
      <c r="H31" s="40">
        <v>83.6</v>
      </c>
      <c r="I31" s="40">
        <v>65.8</v>
      </c>
      <c r="J31" s="40">
        <v>84.5</v>
      </c>
    </row>
    <row r="32" spans="2:14" ht="12.6" customHeight="1">
      <c r="B32" s="22" t="s">
        <v>4</v>
      </c>
      <c r="C32" s="40">
        <v>72.900000000000006</v>
      </c>
      <c r="D32" s="40">
        <v>92.3</v>
      </c>
      <c r="E32" s="40">
        <v>67.2</v>
      </c>
      <c r="F32" s="40">
        <v>78.599999999999994</v>
      </c>
      <c r="G32" s="40">
        <v>75.3</v>
      </c>
      <c r="H32" s="40">
        <v>83.6</v>
      </c>
      <c r="I32" s="40">
        <v>65.8</v>
      </c>
      <c r="J32" s="40">
        <v>81.599999999999994</v>
      </c>
    </row>
    <row r="33" spans="2:14" ht="12.6" customHeight="1">
      <c r="B33" s="23" t="s">
        <v>5</v>
      </c>
      <c r="C33" s="40">
        <v>70.900000000000006</v>
      </c>
      <c r="D33" s="40">
        <v>89.7</v>
      </c>
      <c r="E33" s="40">
        <v>63.8</v>
      </c>
      <c r="F33" s="40">
        <v>74.900000000000006</v>
      </c>
      <c r="G33" s="40">
        <v>75.3</v>
      </c>
      <c r="H33" s="40">
        <v>83.6</v>
      </c>
      <c r="I33" s="40">
        <v>65.8</v>
      </c>
      <c r="J33" s="40">
        <v>81.2</v>
      </c>
    </row>
    <row r="34" spans="2:14" ht="12.6" customHeight="1">
      <c r="B34" s="23" t="s">
        <v>6</v>
      </c>
      <c r="C34" s="40">
        <v>72.7</v>
      </c>
      <c r="D34" s="40">
        <v>92.8</v>
      </c>
      <c r="E34" s="40">
        <v>64.5</v>
      </c>
      <c r="F34" s="40">
        <v>76.8</v>
      </c>
      <c r="G34" s="40">
        <v>75.3</v>
      </c>
      <c r="H34" s="40">
        <v>83.6</v>
      </c>
      <c r="I34" s="40">
        <v>65.8</v>
      </c>
      <c r="J34" s="40">
        <v>84.5</v>
      </c>
    </row>
    <row r="35" spans="2:14" ht="12.6" customHeight="1">
      <c r="B35" s="22" t="s">
        <v>40</v>
      </c>
      <c r="C35" s="40">
        <v>72.2</v>
      </c>
      <c r="D35" s="40">
        <v>85.2</v>
      </c>
      <c r="E35" s="40">
        <v>64.400000000000006</v>
      </c>
      <c r="F35" s="40">
        <v>74.400000000000006</v>
      </c>
      <c r="G35" s="40">
        <v>75.3</v>
      </c>
      <c r="H35" s="40">
        <v>83.6</v>
      </c>
      <c r="I35" s="40">
        <v>65.8</v>
      </c>
      <c r="J35" s="40">
        <v>86.4</v>
      </c>
    </row>
    <row r="36" spans="2:14" ht="12.6" customHeight="1">
      <c r="B36" s="22" t="s">
        <v>8</v>
      </c>
      <c r="C36" s="40">
        <v>74.400000000000006</v>
      </c>
      <c r="D36" s="40">
        <v>91.8</v>
      </c>
      <c r="E36" s="40">
        <v>67.2</v>
      </c>
      <c r="F36" s="40">
        <v>80.8</v>
      </c>
      <c r="G36" s="40">
        <v>75.3</v>
      </c>
      <c r="H36" s="40">
        <v>83.6</v>
      </c>
      <c r="I36" s="40">
        <v>65.8</v>
      </c>
      <c r="J36" s="40">
        <v>82.5</v>
      </c>
    </row>
    <row r="37" spans="2:14" ht="12.6" customHeight="1">
      <c r="B37" s="22" t="s">
        <v>9</v>
      </c>
      <c r="C37" s="40">
        <v>69.8</v>
      </c>
      <c r="D37" s="40">
        <v>83.7</v>
      </c>
      <c r="E37" s="40">
        <v>64.2</v>
      </c>
      <c r="F37" s="40">
        <v>73.599999999999994</v>
      </c>
      <c r="G37" s="40">
        <v>75.3</v>
      </c>
      <c r="H37" s="40">
        <v>83.6</v>
      </c>
      <c r="I37" s="40">
        <v>65.8</v>
      </c>
      <c r="J37" s="40">
        <v>81.7</v>
      </c>
    </row>
    <row r="38" spans="2:14" ht="12.6" customHeight="1">
      <c r="B38" s="22" t="s">
        <v>10</v>
      </c>
      <c r="C38" s="40">
        <v>70.900000000000006</v>
      </c>
      <c r="D38" s="40">
        <v>83.6</v>
      </c>
      <c r="E38" s="40">
        <v>64.8</v>
      </c>
      <c r="F38" s="40">
        <v>74.900000000000006</v>
      </c>
      <c r="G38" s="40">
        <v>75.3</v>
      </c>
      <c r="H38" s="40">
        <v>83.6</v>
      </c>
      <c r="I38" s="40">
        <v>65.8</v>
      </c>
      <c r="J38" s="40">
        <v>82.1</v>
      </c>
    </row>
    <row r="39" spans="2:14" ht="12.6" customHeight="1">
      <c r="B39" s="22" t="s">
        <v>11</v>
      </c>
      <c r="C39" s="40">
        <v>71.400000000000006</v>
      </c>
      <c r="D39" s="40">
        <v>82.7</v>
      </c>
      <c r="E39" s="40">
        <v>64.5</v>
      </c>
      <c r="F39" s="40">
        <v>75.7</v>
      </c>
      <c r="G39" s="40">
        <v>75.3</v>
      </c>
      <c r="H39" s="40">
        <v>83.6</v>
      </c>
      <c r="I39" s="40">
        <v>65.8</v>
      </c>
      <c r="J39" s="40">
        <v>84.3</v>
      </c>
    </row>
    <row r="40" spans="2:14" ht="12.6" customHeight="1">
      <c r="B40" s="22" t="s">
        <v>12</v>
      </c>
      <c r="C40" s="40">
        <v>72.7</v>
      </c>
      <c r="D40" s="40">
        <v>82.9</v>
      </c>
      <c r="E40" s="40">
        <v>64.2</v>
      </c>
      <c r="F40" s="40">
        <v>77.2</v>
      </c>
      <c r="G40" s="40">
        <v>75.3</v>
      </c>
      <c r="H40" s="40">
        <v>83.6</v>
      </c>
      <c r="I40" s="40">
        <v>65.8</v>
      </c>
      <c r="J40" s="40">
        <v>84.5</v>
      </c>
    </row>
    <row r="41" spans="2:14" ht="12.6" customHeight="1">
      <c r="B41" s="22" t="s">
        <v>41</v>
      </c>
      <c r="C41" s="40">
        <v>73.3</v>
      </c>
      <c r="D41" s="40">
        <v>90.4</v>
      </c>
      <c r="E41" s="40">
        <v>66.400000000000006</v>
      </c>
      <c r="F41" s="40">
        <v>79.8</v>
      </c>
      <c r="G41" s="40">
        <v>75.3</v>
      </c>
      <c r="H41" s="40">
        <v>83.6</v>
      </c>
      <c r="I41" s="40">
        <v>65.8</v>
      </c>
      <c r="J41" s="40">
        <v>82</v>
      </c>
    </row>
    <row r="42" spans="2:14" ht="12.6" customHeight="1">
      <c r="B42" s="22" t="s">
        <v>14</v>
      </c>
      <c r="C42" s="40">
        <v>73.900000000000006</v>
      </c>
      <c r="D42" s="40">
        <v>93.8</v>
      </c>
      <c r="E42" s="40">
        <v>67</v>
      </c>
      <c r="F42" s="40">
        <v>79.099999999999994</v>
      </c>
      <c r="G42" s="40">
        <v>75.3</v>
      </c>
      <c r="H42" s="40">
        <v>83.6</v>
      </c>
      <c r="I42" s="40">
        <v>65.8</v>
      </c>
      <c r="J42" s="40">
        <v>84.9</v>
      </c>
    </row>
    <row r="43" spans="2:14" ht="12.6" customHeight="1">
      <c r="B43" s="22" t="s">
        <v>15</v>
      </c>
      <c r="C43" s="40">
        <v>71.099999999999994</v>
      </c>
      <c r="D43" s="40">
        <v>82.3</v>
      </c>
      <c r="E43" s="40">
        <v>64.5</v>
      </c>
      <c r="F43" s="40">
        <v>73.599999999999994</v>
      </c>
      <c r="G43" s="40">
        <v>75.3</v>
      </c>
      <c r="H43" s="40">
        <v>83.6</v>
      </c>
      <c r="I43" s="40">
        <v>65.8</v>
      </c>
      <c r="J43" s="40">
        <v>84.6</v>
      </c>
    </row>
    <row r="44" spans="2:14" ht="12.6" customHeight="1">
      <c r="B44" s="22" t="s">
        <v>42</v>
      </c>
      <c r="C44" s="40">
        <v>74.599999999999994</v>
      </c>
      <c r="D44" s="40">
        <v>92.3</v>
      </c>
      <c r="E44" s="40">
        <v>66.8</v>
      </c>
      <c r="F44" s="40">
        <v>80.8</v>
      </c>
      <c r="G44" s="40">
        <v>75.3</v>
      </c>
      <c r="H44" s="40">
        <v>83.6</v>
      </c>
      <c r="I44" s="40">
        <v>65.8</v>
      </c>
      <c r="J44" s="40">
        <v>84.1</v>
      </c>
    </row>
    <row r="45" spans="2:14" s="24" customFormat="1" ht="15.6" customHeight="1">
      <c r="B45" s="22" t="s">
        <v>17</v>
      </c>
      <c r="C45" s="40">
        <v>71.599999999999994</v>
      </c>
      <c r="D45" s="40">
        <v>85.4</v>
      </c>
      <c r="E45" s="40">
        <v>64.8</v>
      </c>
      <c r="F45" s="40">
        <v>75.400000000000006</v>
      </c>
      <c r="G45" s="40">
        <v>75.3</v>
      </c>
      <c r="H45" s="40">
        <v>83.6</v>
      </c>
      <c r="I45" s="40">
        <v>65.8</v>
      </c>
      <c r="J45" s="40">
        <v>84.4</v>
      </c>
      <c r="L45" s="25"/>
      <c r="M45" s="25"/>
      <c r="N45" s="25"/>
    </row>
    <row r="46" spans="2:14" s="26" customFormat="1" ht="12.75">
      <c r="B46" s="26" t="s">
        <v>43</v>
      </c>
      <c r="C46" s="27"/>
      <c r="D46" s="27"/>
      <c r="E46" s="27"/>
      <c r="F46" s="17"/>
      <c r="G46" s="27"/>
      <c r="H46" s="27"/>
    </row>
    <row r="47" spans="2:14" s="26" customFormat="1" ht="70.900000000000006" customHeight="1">
      <c r="B47" s="47" t="s">
        <v>49</v>
      </c>
      <c r="C47" s="47"/>
      <c r="D47" s="47"/>
      <c r="E47" s="47"/>
      <c r="F47" s="47"/>
      <c r="G47" s="47"/>
      <c r="H47" s="47"/>
      <c r="I47" s="47"/>
      <c r="J47" s="47"/>
    </row>
    <row r="48" spans="2:14" ht="15" customHeight="1"/>
    <row r="49" ht="15" hidden="1" customHeight="1"/>
  </sheetData>
  <sheetProtection algorithmName="SHA-512" hashValue="28qE7vY8cAa2G2NJAIcIz+89Cslr/HcNIMdRqvcS3vsCZLujWL7xBhM7VaRpEsDyf8o/g2uGLQbWJL54n+5fXw==" saltValue="EkrkX+cmc50vGoZeld47sg==" spinCount="100000" sheet="1" selectLockedCells="1"/>
  <mergeCells count="14">
    <mergeCell ref="J5:J9"/>
    <mergeCell ref="C10:J10"/>
    <mergeCell ref="B47:J47"/>
    <mergeCell ref="B2:J2"/>
    <mergeCell ref="B4:B9"/>
    <mergeCell ref="C4:C9"/>
    <mergeCell ref="D4:J4"/>
    <mergeCell ref="D5:D9"/>
    <mergeCell ref="E5:E9"/>
    <mergeCell ref="F5:F9"/>
    <mergeCell ref="G5:G9"/>
    <mergeCell ref="H5:H9"/>
    <mergeCell ref="I5:I9"/>
    <mergeCell ref="C28:J28"/>
  </mergeCells>
  <pageMargins left="0.78740157480314965" right="0.51181102362204722" top="0.98425196850393704" bottom="0.98425196850393704" header="0.51181102362204722" footer="0.51181102362204722"/>
  <pageSetup paperSize="9" scale="83" orientation="portrait" r:id="rId1"/>
  <headerFooter alignWithMargins="0">
    <oddFooter>&amp;C&amp;"Arial,Standard"&amp;7© Arbeitsgruppe Gesundheitsökonomische Gesamtrechnungen der Länder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499984740745262"/>
  </sheetPr>
  <dimension ref="A1:E11"/>
  <sheetViews>
    <sheetView workbookViewId="0">
      <selection activeCell="B6" sqref="B6"/>
    </sheetView>
  </sheetViews>
  <sheetFormatPr baseColWidth="10" defaultRowHeight="12"/>
  <cols>
    <col min="1" max="1" width="20.5703125" bestFit="1" customWidth="1"/>
    <col min="2" max="2" width="19.28515625" bestFit="1" customWidth="1"/>
    <col min="3" max="3" width="18.5703125" bestFit="1" customWidth="1"/>
    <col min="4" max="4" width="21.42578125" bestFit="1" customWidth="1"/>
    <col min="5" max="5" width="44.85546875" bestFit="1" customWidth="1"/>
    <col min="6" max="6" width="8.28515625" customWidth="1"/>
    <col min="7" max="7" width="9.5703125" customWidth="1"/>
    <col min="8" max="8" width="8.28515625" customWidth="1"/>
    <col min="9" max="9" width="9.5703125" customWidth="1"/>
    <col min="10" max="10" width="8.28515625" customWidth="1"/>
    <col min="11" max="11" width="9.5703125" customWidth="1"/>
    <col min="12" max="12" width="8.28515625" customWidth="1"/>
    <col min="13" max="13" width="9.5703125" customWidth="1"/>
    <col min="14" max="14" width="8.28515625" customWidth="1"/>
    <col min="15" max="15" width="9.5703125" customWidth="1"/>
    <col min="16" max="16" width="14.42578125" bestFit="1" customWidth="1"/>
  </cols>
  <sheetData>
    <row r="1" spans="1:5">
      <c r="A1" s="38" t="s">
        <v>22</v>
      </c>
      <c r="B1" s="37" t="s">
        <v>1</v>
      </c>
    </row>
    <row r="3" spans="1:5">
      <c r="A3" s="38" t="s">
        <v>0</v>
      </c>
      <c r="B3" s="37" t="s">
        <v>27</v>
      </c>
      <c r="C3" s="37" t="s">
        <v>26</v>
      </c>
      <c r="D3" s="37" t="s">
        <v>25</v>
      </c>
      <c r="E3" s="37" t="s">
        <v>24</v>
      </c>
    </row>
    <row r="4" spans="1:5">
      <c r="A4" s="39">
        <v>7</v>
      </c>
      <c r="B4" s="5">
        <v>56.4</v>
      </c>
      <c r="C4" s="5">
        <v>45.9</v>
      </c>
      <c r="D4" s="5">
        <v>49.9</v>
      </c>
      <c r="E4" s="5">
        <v>50.5</v>
      </c>
    </row>
    <row r="5" spans="1:5">
      <c r="A5" s="39">
        <v>6</v>
      </c>
      <c r="B5" s="5">
        <v>74.7</v>
      </c>
      <c r="C5" s="5">
        <v>74.7</v>
      </c>
      <c r="D5" s="5">
        <v>74.7</v>
      </c>
      <c r="E5" s="5">
        <v>74.7</v>
      </c>
    </row>
    <row r="6" spans="1:5">
      <c r="A6" s="39">
        <v>5</v>
      </c>
      <c r="B6" s="5">
        <v>75.099999999999994</v>
      </c>
      <c r="C6" s="5">
        <v>59.5</v>
      </c>
      <c r="D6" s="5">
        <v>66.2</v>
      </c>
      <c r="E6" s="5">
        <v>68.8</v>
      </c>
    </row>
    <row r="7" spans="1:5">
      <c r="A7" s="39">
        <v>4</v>
      </c>
      <c r="B7" s="5">
        <v>38.9</v>
      </c>
      <c r="C7" s="5">
        <v>26.7</v>
      </c>
      <c r="D7" s="5">
        <v>34.799999999999997</v>
      </c>
      <c r="E7" s="5">
        <v>38.9</v>
      </c>
    </row>
    <row r="8" spans="1:5">
      <c r="A8" s="39">
        <v>3</v>
      </c>
      <c r="B8" s="5">
        <v>79.099999999999994</v>
      </c>
      <c r="C8" s="5">
        <v>72.900000000000006</v>
      </c>
      <c r="D8" s="5">
        <v>77.3</v>
      </c>
      <c r="E8" s="5">
        <v>77.2</v>
      </c>
    </row>
    <row r="9" spans="1:5">
      <c r="A9" s="39">
        <v>2</v>
      </c>
      <c r="B9" s="5">
        <v>82.2</v>
      </c>
      <c r="C9" s="5">
        <v>74.5</v>
      </c>
      <c r="D9" s="5">
        <v>80.3</v>
      </c>
      <c r="E9" s="5">
        <v>81.2</v>
      </c>
    </row>
    <row r="10" spans="1:5">
      <c r="A10" s="39">
        <v>1</v>
      </c>
      <c r="B10" s="5">
        <v>85.9</v>
      </c>
      <c r="C10" s="5">
        <v>63</v>
      </c>
      <c r="D10" s="5">
        <v>72.900000000000006</v>
      </c>
      <c r="E10" s="5">
        <v>76.400000000000006</v>
      </c>
    </row>
    <row r="11" spans="1:5">
      <c r="A11" s="39" t="s">
        <v>18</v>
      </c>
      <c r="B11" s="5">
        <v>492.29999999999995</v>
      </c>
      <c r="C11" s="5">
        <v>417.2</v>
      </c>
      <c r="D11" s="5">
        <v>456.1</v>
      </c>
      <c r="E11" s="5">
        <v>467.70000000000005</v>
      </c>
    </row>
  </sheetData>
  <sheetProtection selectLockedCells="1"/>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1"/>
  </sheetPr>
  <dimension ref="A1:F115"/>
  <sheetViews>
    <sheetView workbookViewId="0">
      <selection activeCell="L18" sqref="L18"/>
    </sheetView>
  </sheetViews>
  <sheetFormatPr baseColWidth="10" defaultRowHeight="12"/>
  <cols>
    <col min="1" max="1" width="10.7109375" style="1" customWidth="1"/>
    <col min="2" max="2" width="24.7109375" customWidth="1"/>
    <col min="3" max="3" width="35.7109375" customWidth="1"/>
    <col min="4" max="6" width="10.7109375" customWidth="1"/>
  </cols>
  <sheetData>
    <row r="1" spans="1:6">
      <c r="A1" s="1" t="s">
        <v>21</v>
      </c>
      <c r="B1" s="2" t="s">
        <v>22</v>
      </c>
      <c r="C1" s="1" t="s">
        <v>23</v>
      </c>
      <c r="D1" t="s">
        <v>17</v>
      </c>
      <c r="E1" t="s">
        <v>19</v>
      </c>
      <c r="F1" t="s">
        <v>20</v>
      </c>
    </row>
    <row r="2" spans="1:6">
      <c r="A2" s="1">
        <v>7</v>
      </c>
      <c r="B2" s="4" t="s">
        <v>1</v>
      </c>
      <c r="C2" s="5">
        <f>Tabelle!J11</f>
        <v>50.5</v>
      </c>
      <c r="D2" s="30">
        <f>Tabelle!$J$27</f>
        <v>49.9</v>
      </c>
      <c r="E2">
        <f>MIN($C$2:$C$17)</f>
        <v>45.9</v>
      </c>
      <c r="F2">
        <f>MAX($C$2:$C$17)</f>
        <v>56.4</v>
      </c>
    </row>
    <row r="3" spans="1:6">
      <c r="A3" s="1">
        <v>7</v>
      </c>
      <c r="B3" s="4" t="s">
        <v>2</v>
      </c>
      <c r="C3" s="5">
        <f>Tabelle!J12</f>
        <v>51.8</v>
      </c>
      <c r="D3" s="30">
        <f>Tabelle!$J$27</f>
        <v>49.9</v>
      </c>
      <c r="E3" s="1">
        <f t="shared" ref="E3:E17" si="0">MIN($C$2:$C$17)</f>
        <v>45.9</v>
      </c>
      <c r="F3" s="1">
        <f t="shared" ref="F3:F17" si="1">MAX($C$2:$C$17)</f>
        <v>56.4</v>
      </c>
    </row>
    <row r="4" spans="1:6">
      <c r="A4" s="1">
        <v>7</v>
      </c>
      <c r="B4" s="4" t="s">
        <v>3</v>
      </c>
      <c r="C4" s="5">
        <f>Tabelle!J13</f>
        <v>48.9</v>
      </c>
      <c r="D4" s="30">
        <f>Tabelle!$J$27</f>
        <v>49.9</v>
      </c>
      <c r="E4" s="1">
        <f t="shared" si="0"/>
        <v>45.9</v>
      </c>
      <c r="F4" s="1">
        <f t="shared" si="1"/>
        <v>56.4</v>
      </c>
    </row>
    <row r="5" spans="1:6">
      <c r="A5" s="1">
        <v>7</v>
      </c>
      <c r="B5" s="4" t="s">
        <v>4</v>
      </c>
      <c r="C5" s="5">
        <f>Tabelle!J14</f>
        <v>56.4</v>
      </c>
      <c r="D5" s="30">
        <f>Tabelle!$J$27</f>
        <v>49.9</v>
      </c>
      <c r="E5" s="1">
        <f t="shared" si="0"/>
        <v>45.9</v>
      </c>
      <c r="F5" s="1">
        <f t="shared" si="1"/>
        <v>56.4</v>
      </c>
    </row>
    <row r="6" spans="1:6">
      <c r="A6" s="1">
        <v>7</v>
      </c>
      <c r="B6" s="4" t="s">
        <v>5</v>
      </c>
      <c r="C6" s="5">
        <f>Tabelle!J15</f>
        <v>46.1</v>
      </c>
      <c r="D6" s="30">
        <f>Tabelle!$J$27</f>
        <v>49.9</v>
      </c>
      <c r="E6" s="1">
        <f t="shared" si="0"/>
        <v>45.9</v>
      </c>
      <c r="F6" s="1">
        <f t="shared" si="1"/>
        <v>56.4</v>
      </c>
    </row>
    <row r="7" spans="1:6">
      <c r="A7" s="1">
        <v>7</v>
      </c>
      <c r="B7" s="4" t="s">
        <v>6</v>
      </c>
      <c r="C7" s="5">
        <f>Tabelle!J16</f>
        <v>46.3</v>
      </c>
      <c r="D7" s="30">
        <f>Tabelle!$J$27</f>
        <v>49.9</v>
      </c>
      <c r="E7" s="1">
        <f t="shared" si="0"/>
        <v>45.9</v>
      </c>
      <c r="F7" s="1">
        <f t="shared" si="1"/>
        <v>56.4</v>
      </c>
    </row>
    <row r="8" spans="1:6">
      <c r="A8" s="1">
        <v>7</v>
      </c>
      <c r="B8" s="4" t="s">
        <v>7</v>
      </c>
      <c r="C8" s="5">
        <f>Tabelle!J17</f>
        <v>45.9</v>
      </c>
      <c r="D8" s="30">
        <f>Tabelle!$J$27</f>
        <v>49.9</v>
      </c>
      <c r="E8" s="1">
        <f t="shared" si="0"/>
        <v>45.9</v>
      </c>
      <c r="F8" s="1">
        <f t="shared" si="1"/>
        <v>56.4</v>
      </c>
    </row>
    <row r="9" spans="1:6">
      <c r="A9" s="1">
        <v>7</v>
      </c>
      <c r="B9" s="4" t="s">
        <v>8</v>
      </c>
      <c r="C9" s="5">
        <f>Tabelle!J18</f>
        <v>53.7</v>
      </c>
      <c r="D9" s="30">
        <f>Tabelle!$J$27</f>
        <v>49.9</v>
      </c>
      <c r="E9" s="1">
        <f t="shared" si="0"/>
        <v>45.9</v>
      </c>
      <c r="F9" s="1">
        <f t="shared" si="1"/>
        <v>56.4</v>
      </c>
    </row>
    <row r="10" spans="1:6">
      <c r="A10" s="1">
        <v>7</v>
      </c>
      <c r="B10" s="4" t="s">
        <v>9</v>
      </c>
      <c r="C10" s="5">
        <f>Tabelle!J19</f>
        <v>53.4</v>
      </c>
      <c r="D10" s="30">
        <f>Tabelle!$J$27</f>
        <v>49.9</v>
      </c>
      <c r="E10" s="1">
        <f t="shared" si="0"/>
        <v>45.9</v>
      </c>
      <c r="F10" s="1">
        <f t="shared" si="1"/>
        <v>56.4</v>
      </c>
    </row>
    <row r="11" spans="1:6">
      <c r="A11" s="1">
        <v>7</v>
      </c>
      <c r="B11" s="4" t="s">
        <v>10</v>
      </c>
      <c r="C11" s="5">
        <f>Tabelle!J20</f>
        <v>48.7</v>
      </c>
      <c r="D11" s="30">
        <f>Tabelle!$J$27</f>
        <v>49.9</v>
      </c>
      <c r="E11" s="1">
        <f t="shared" si="0"/>
        <v>45.9</v>
      </c>
      <c r="F11" s="1">
        <f t="shared" si="1"/>
        <v>56.4</v>
      </c>
    </row>
    <row r="12" spans="1:6">
      <c r="A12" s="1">
        <v>7</v>
      </c>
      <c r="B12" s="4" t="s">
        <v>11</v>
      </c>
      <c r="C12" s="5">
        <f>Tabelle!J21</f>
        <v>48.2</v>
      </c>
      <c r="D12" s="30">
        <f>Tabelle!$J$27</f>
        <v>49.9</v>
      </c>
      <c r="E12" s="1">
        <f t="shared" si="0"/>
        <v>45.9</v>
      </c>
      <c r="F12" s="1">
        <f t="shared" si="1"/>
        <v>56.4</v>
      </c>
    </row>
    <row r="13" spans="1:6">
      <c r="A13" s="1">
        <v>7</v>
      </c>
      <c r="B13" s="4" t="s">
        <v>12</v>
      </c>
      <c r="C13" s="5">
        <f>Tabelle!J22</f>
        <v>50.1</v>
      </c>
      <c r="D13" s="30">
        <f>Tabelle!$J$27</f>
        <v>49.9</v>
      </c>
      <c r="E13" s="1">
        <f t="shared" si="0"/>
        <v>45.9</v>
      </c>
      <c r="F13" s="1">
        <f t="shared" si="1"/>
        <v>56.4</v>
      </c>
    </row>
    <row r="14" spans="1:6">
      <c r="A14" s="1">
        <v>7</v>
      </c>
      <c r="B14" s="4" t="s">
        <v>13</v>
      </c>
      <c r="C14" s="5">
        <f>Tabelle!J23</f>
        <v>53.7</v>
      </c>
      <c r="D14" s="30">
        <f>Tabelle!$J$27</f>
        <v>49.9</v>
      </c>
      <c r="E14" s="1">
        <f t="shared" si="0"/>
        <v>45.9</v>
      </c>
      <c r="F14" s="1">
        <f t="shared" si="1"/>
        <v>56.4</v>
      </c>
    </row>
    <row r="15" spans="1:6">
      <c r="A15" s="1">
        <v>7</v>
      </c>
      <c r="B15" s="4" t="s">
        <v>14</v>
      </c>
      <c r="C15" s="5">
        <f>Tabelle!J24</f>
        <v>55.7</v>
      </c>
      <c r="D15" s="30">
        <f>Tabelle!$J$27</f>
        <v>49.9</v>
      </c>
      <c r="E15" s="1">
        <f t="shared" si="0"/>
        <v>45.9</v>
      </c>
      <c r="F15" s="1">
        <f t="shared" si="1"/>
        <v>56.4</v>
      </c>
    </row>
    <row r="16" spans="1:6">
      <c r="A16" s="1">
        <v>7</v>
      </c>
      <c r="B16" s="4" t="s">
        <v>15</v>
      </c>
      <c r="C16" s="5">
        <f>Tabelle!J25</f>
        <v>48.6</v>
      </c>
      <c r="D16" s="30">
        <f>Tabelle!$J$27</f>
        <v>49.9</v>
      </c>
      <c r="E16" s="1">
        <f t="shared" si="0"/>
        <v>45.9</v>
      </c>
      <c r="F16" s="1">
        <f t="shared" si="1"/>
        <v>56.4</v>
      </c>
    </row>
    <row r="17" spans="1:6">
      <c r="A17" s="6">
        <v>7</v>
      </c>
      <c r="B17" s="7" t="s">
        <v>16</v>
      </c>
      <c r="C17" s="8">
        <f>Tabelle!J26</f>
        <v>52.2</v>
      </c>
      <c r="D17" s="31">
        <f>Tabelle!$J$27</f>
        <v>49.9</v>
      </c>
      <c r="E17" s="6">
        <f t="shared" si="0"/>
        <v>45.9</v>
      </c>
      <c r="F17" s="6">
        <f t="shared" si="1"/>
        <v>56.4</v>
      </c>
    </row>
    <row r="18" spans="1:6">
      <c r="A18" s="1">
        <v>6</v>
      </c>
      <c r="B18" s="4" t="s">
        <v>1</v>
      </c>
      <c r="C18" s="5">
        <f>Tabelle!I11</f>
        <v>74.7</v>
      </c>
      <c r="D18" s="29">
        <f>Tabelle!$I$27</f>
        <v>74.7</v>
      </c>
      <c r="E18">
        <f>MIN($C$18:$C$33)</f>
        <v>74.7</v>
      </c>
      <c r="F18">
        <f>MAX($C$18:$C$33)</f>
        <v>74.7</v>
      </c>
    </row>
    <row r="19" spans="1:6">
      <c r="A19" s="1">
        <v>6</v>
      </c>
      <c r="B19" s="4" t="s">
        <v>2</v>
      </c>
      <c r="C19" s="5">
        <f>Tabelle!I12</f>
        <v>74.7</v>
      </c>
      <c r="D19" s="29">
        <f>Tabelle!$I$27</f>
        <v>74.7</v>
      </c>
      <c r="E19" s="1">
        <f t="shared" ref="E19:E33" si="2">MIN($C$18:$C$33)</f>
        <v>74.7</v>
      </c>
      <c r="F19" s="1">
        <f t="shared" ref="F19:F33" si="3">MAX($C$18:$C$33)</f>
        <v>74.7</v>
      </c>
    </row>
    <row r="20" spans="1:6">
      <c r="A20" s="1">
        <v>6</v>
      </c>
      <c r="B20" s="4" t="s">
        <v>3</v>
      </c>
      <c r="C20" s="5">
        <f>Tabelle!I13</f>
        <v>74.7</v>
      </c>
      <c r="D20" s="29">
        <f>Tabelle!$I$27</f>
        <v>74.7</v>
      </c>
      <c r="E20" s="1">
        <f t="shared" si="2"/>
        <v>74.7</v>
      </c>
      <c r="F20" s="1">
        <f t="shared" si="3"/>
        <v>74.7</v>
      </c>
    </row>
    <row r="21" spans="1:6">
      <c r="A21" s="1">
        <v>6</v>
      </c>
      <c r="B21" s="4" t="s">
        <v>4</v>
      </c>
      <c r="C21" s="5">
        <f>Tabelle!I14</f>
        <v>74.7</v>
      </c>
      <c r="D21" s="29">
        <f>Tabelle!$I$27</f>
        <v>74.7</v>
      </c>
      <c r="E21" s="1">
        <f t="shared" si="2"/>
        <v>74.7</v>
      </c>
      <c r="F21" s="1">
        <f t="shared" si="3"/>
        <v>74.7</v>
      </c>
    </row>
    <row r="22" spans="1:6">
      <c r="A22" s="1">
        <v>6</v>
      </c>
      <c r="B22" s="4" t="s">
        <v>5</v>
      </c>
      <c r="C22" s="5">
        <f>Tabelle!I15</f>
        <v>74.7</v>
      </c>
      <c r="D22" s="29">
        <f>Tabelle!$I$27</f>
        <v>74.7</v>
      </c>
      <c r="E22" s="1">
        <f t="shared" si="2"/>
        <v>74.7</v>
      </c>
      <c r="F22" s="1">
        <f t="shared" si="3"/>
        <v>74.7</v>
      </c>
    </row>
    <row r="23" spans="1:6">
      <c r="A23" s="1">
        <v>6</v>
      </c>
      <c r="B23" s="4" t="s">
        <v>6</v>
      </c>
      <c r="C23" s="5">
        <f>Tabelle!I16</f>
        <v>74.7</v>
      </c>
      <c r="D23" s="29">
        <f>Tabelle!$I$27</f>
        <v>74.7</v>
      </c>
      <c r="E23" s="1">
        <f t="shared" si="2"/>
        <v>74.7</v>
      </c>
      <c r="F23" s="1">
        <f t="shared" si="3"/>
        <v>74.7</v>
      </c>
    </row>
    <row r="24" spans="1:6">
      <c r="A24" s="1">
        <v>6</v>
      </c>
      <c r="B24" s="4" t="s">
        <v>7</v>
      </c>
      <c r="C24" s="5">
        <f>Tabelle!I17</f>
        <v>74.7</v>
      </c>
      <c r="D24" s="29">
        <f>Tabelle!$I$27</f>
        <v>74.7</v>
      </c>
      <c r="E24" s="1">
        <f t="shared" si="2"/>
        <v>74.7</v>
      </c>
      <c r="F24" s="1">
        <f t="shared" si="3"/>
        <v>74.7</v>
      </c>
    </row>
    <row r="25" spans="1:6">
      <c r="A25" s="1">
        <v>6</v>
      </c>
      <c r="B25" s="4" t="s">
        <v>8</v>
      </c>
      <c r="C25" s="5">
        <f>Tabelle!I18</f>
        <v>74.7</v>
      </c>
      <c r="D25" s="29">
        <f>Tabelle!$I$27</f>
        <v>74.7</v>
      </c>
      <c r="E25" s="1">
        <f t="shared" si="2"/>
        <v>74.7</v>
      </c>
      <c r="F25" s="1">
        <f t="shared" si="3"/>
        <v>74.7</v>
      </c>
    </row>
    <row r="26" spans="1:6">
      <c r="A26" s="1">
        <v>6</v>
      </c>
      <c r="B26" s="4" t="s">
        <v>9</v>
      </c>
      <c r="C26" s="5">
        <f>Tabelle!I19</f>
        <v>74.7</v>
      </c>
      <c r="D26" s="29">
        <f>Tabelle!$I$27</f>
        <v>74.7</v>
      </c>
      <c r="E26" s="1">
        <f t="shared" si="2"/>
        <v>74.7</v>
      </c>
      <c r="F26" s="1">
        <f t="shared" si="3"/>
        <v>74.7</v>
      </c>
    </row>
    <row r="27" spans="1:6">
      <c r="A27" s="1">
        <v>6</v>
      </c>
      <c r="B27" s="4" t="s">
        <v>10</v>
      </c>
      <c r="C27" s="5">
        <f>Tabelle!I20</f>
        <v>74.7</v>
      </c>
      <c r="D27" s="29">
        <f>Tabelle!$I$27</f>
        <v>74.7</v>
      </c>
      <c r="E27" s="1">
        <f t="shared" si="2"/>
        <v>74.7</v>
      </c>
      <c r="F27" s="1">
        <f t="shared" si="3"/>
        <v>74.7</v>
      </c>
    </row>
    <row r="28" spans="1:6">
      <c r="A28" s="1">
        <v>6</v>
      </c>
      <c r="B28" s="4" t="s">
        <v>11</v>
      </c>
      <c r="C28" s="5">
        <f>Tabelle!I21</f>
        <v>74.7</v>
      </c>
      <c r="D28" s="29">
        <f>Tabelle!$I$27</f>
        <v>74.7</v>
      </c>
      <c r="E28" s="1">
        <f t="shared" si="2"/>
        <v>74.7</v>
      </c>
      <c r="F28" s="1">
        <f t="shared" si="3"/>
        <v>74.7</v>
      </c>
    </row>
    <row r="29" spans="1:6">
      <c r="A29" s="1">
        <v>6</v>
      </c>
      <c r="B29" s="4" t="s">
        <v>12</v>
      </c>
      <c r="C29" s="5">
        <f>Tabelle!I22</f>
        <v>74.7</v>
      </c>
      <c r="D29" s="29">
        <f>Tabelle!$I$27</f>
        <v>74.7</v>
      </c>
      <c r="E29" s="1">
        <f t="shared" si="2"/>
        <v>74.7</v>
      </c>
      <c r="F29" s="1">
        <f t="shared" si="3"/>
        <v>74.7</v>
      </c>
    </row>
    <row r="30" spans="1:6">
      <c r="A30" s="1">
        <v>6</v>
      </c>
      <c r="B30" s="4" t="s">
        <v>13</v>
      </c>
      <c r="C30" s="5">
        <f>Tabelle!I23</f>
        <v>74.7</v>
      </c>
      <c r="D30" s="29">
        <f>Tabelle!$I$27</f>
        <v>74.7</v>
      </c>
      <c r="E30" s="1">
        <f t="shared" si="2"/>
        <v>74.7</v>
      </c>
      <c r="F30" s="1">
        <f t="shared" si="3"/>
        <v>74.7</v>
      </c>
    </row>
    <row r="31" spans="1:6">
      <c r="A31" s="1">
        <v>6</v>
      </c>
      <c r="B31" s="4" t="s">
        <v>14</v>
      </c>
      <c r="C31" s="5">
        <f>Tabelle!I24</f>
        <v>74.7</v>
      </c>
      <c r="D31" s="29">
        <f>Tabelle!$I$27</f>
        <v>74.7</v>
      </c>
      <c r="E31" s="1">
        <f t="shared" si="2"/>
        <v>74.7</v>
      </c>
      <c r="F31" s="1">
        <f t="shared" si="3"/>
        <v>74.7</v>
      </c>
    </row>
    <row r="32" spans="1:6">
      <c r="A32" s="1">
        <v>6</v>
      </c>
      <c r="B32" s="4" t="s">
        <v>15</v>
      </c>
      <c r="C32" s="5">
        <f>Tabelle!I25</f>
        <v>74.7</v>
      </c>
      <c r="D32" s="29">
        <f>Tabelle!$I$27</f>
        <v>74.7</v>
      </c>
      <c r="E32" s="1">
        <f t="shared" si="2"/>
        <v>74.7</v>
      </c>
      <c r="F32" s="1">
        <f t="shared" si="3"/>
        <v>74.7</v>
      </c>
    </row>
    <row r="33" spans="1:6">
      <c r="A33" s="6">
        <v>6</v>
      </c>
      <c r="B33" s="7" t="s">
        <v>16</v>
      </c>
      <c r="C33" s="8">
        <f>Tabelle!I26</f>
        <v>74.7</v>
      </c>
      <c r="D33" s="31">
        <f>Tabelle!$I$27</f>
        <v>74.7</v>
      </c>
      <c r="E33" s="6">
        <f t="shared" si="2"/>
        <v>74.7</v>
      </c>
      <c r="F33" s="6">
        <f t="shared" si="3"/>
        <v>74.7</v>
      </c>
    </row>
    <row r="34" spans="1:6">
      <c r="A34" s="1">
        <v>5</v>
      </c>
      <c r="B34" s="4" t="s">
        <v>1</v>
      </c>
      <c r="C34" s="5">
        <f>Tabelle!H11</f>
        <v>68.8</v>
      </c>
      <c r="D34" s="32">
        <f>Tabelle!$H$27</f>
        <v>66.2</v>
      </c>
      <c r="E34">
        <f>MIN($C$34:$C$49)</f>
        <v>59.5</v>
      </c>
      <c r="F34">
        <f>MAX($C$34:$C$49)</f>
        <v>75.099999999999994</v>
      </c>
    </row>
    <row r="35" spans="1:6">
      <c r="A35" s="1">
        <v>5</v>
      </c>
      <c r="B35" s="4" t="s">
        <v>2</v>
      </c>
      <c r="C35" s="5">
        <f>Tabelle!H12</f>
        <v>66.5</v>
      </c>
      <c r="D35" s="30">
        <f>Tabelle!$H$27</f>
        <v>66.2</v>
      </c>
      <c r="E35" s="1">
        <f t="shared" ref="E35:E49" si="4">MIN($C$34:$C$49)</f>
        <v>59.5</v>
      </c>
      <c r="F35" s="1">
        <f t="shared" ref="F35:F49" si="5">MAX($C$34:$C$49)</f>
        <v>75.099999999999994</v>
      </c>
    </row>
    <row r="36" spans="1:6">
      <c r="A36" s="1">
        <v>5</v>
      </c>
      <c r="B36" s="4" t="s">
        <v>3</v>
      </c>
      <c r="C36" s="5">
        <f>Tabelle!H13</f>
        <v>66.599999999999994</v>
      </c>
      <c r="D36" s="30">
        <f>Tabelle!$H$27</f>
        <v>66.2</v>
      </c>
      <c r="E36" s="1">
        <f t="shared" si="4"/>
        <v>59.5</v>
      </c>
      <c r="F36" s="1">
        <f t="shared" si="5"/>
        <v>75.099999999999994</v>
      </c>
    </row>
    <row r="37" spans="1:6">
      <c r="A37" s="1">
        <v>5</v>
      </c>
      <c r="B37" s="4" t="s">
        <v>4</v>
      </c>
      <c r="C37" s="5">
        <f>Tabelle!H14</f>
        <v>75.099999999999994</v>
      </c>
      <c r="D37" s="30">
        <f>Tabelle!$H$27</f>
        <v>66.2</v>
      </c>
      <c r="E37" s="1">
        <f t="shared" si="4"/>
        <v>59.5</v>
      </c>
      <c r="F37" s="1">
        <f t="shared" si="5"/>
        <v>75.099999999999994</v>
      </c>
    </row>
    <row r="38" spans="1:6">
      <c r="A38" s="1">
        <v>5</v>
      </c>
      <c r="B38" s="4" t="s">
        <v>5</v>
      </c>
      <c r="C38" s="5">
        <f>Tabelle!H15</f>
        <v>67.099999999999994</v>
      </c>
      <c r="D38" s="30">
        <f>Tabelle!$H$27</f>
        <v>66.2</v>
      </c>
      <c r="E38" s="1">
        <f t="shared" si="4"/>
        <v>59.5</v>
      </c>
      <c r="F38" s="1">
        <f t="shared" si="5"/>
        <v>75.099999999999994</v>
      </c>
    </row>
    <row r="39" spans="1:6">
      <c r="A39" s="1">
        <v>5</v>
      </c>
      <c r="B39" s="4" t="s">
        <v>6</v>
      </c>
      <c r="C39" s="5">
        <f>Tabelle!H16</f>
        <v>59.5</v>
      </c>
      <c r="D39" s="30">
        <f>Tabelle!$H$27</f>
        <v>66.2</v>
      </c>
      <c r="E39" s="1">
        <f t="shared" si="4"/>
        <v>59.5</v>
      </c>
      <c r="F39" s="1">
        <f t="shared" si="5"/>
        <v>75.099999999999994</v>
      </c>
    </row>
    <row r="40" spans="1:6">
      <c r="A40" s="1">
        <v>5</v>
      </c>
      <c r="B40" s="4" t="s">
        <v>7</v>
      </c>
      <c r="C40" s="5">
        <f>Tabelle!H17</f>
        <v>64.400000000000006</v>
      </c>
      <c r="D40" s="30">
        <f>Tabelle!$H$27</f>
        <v>66.2</v>
      </c>
      <c r="E40" s="1">
        <f t="shared" si="4"/>
        <v>59.5</v>
      </c>
      <c r="F40" s="1">
        <f t="shared" si="5"/>
        <v>75.099999999999994</v>
      </c>
    </row>
    <row r="41" spans="1:6">
      <c r="A41" s="1">
        <v>5</v>
      </c>
      <c r="B41" s="4" t="s">
        <v>8</v>
      </c>
      <c r="C41" s="5">
        <f>Tabelle!H18</f>
        <v>73</v>
      </c>
      <c r="D41" s="30">
        <f>Tabelle!$H$27</f>
        <v>66.2</v>
      </c>
      <c r="E41" s="1">
        <f t="shared" si="4"/>
        <v>59.5</v>
      </c>
      <c r="F41" s="1">
        <f t="shared" si="5"/>
        <v>75.099999999999994</v>
      </c>
    </row>
    <row r="42" spans="1:6">
      <c r="A42" s="1">
        <v>5</v>
      </c>
      <c r="B42" s="4" t="s">
        <v>9</v>
      </c>
      <c r="C42" s="5">
        <f>Tabelle!H19</f>
        <v>65</v>
      </c>
      <c r="D42" s="30">
        <f>Tabelle!$H$27</f>
        <v>66.2</v>
      </c>
      <c r="E42" s="1">
        <f t="shared" si="4"/>
        <v>59.5</v>
      </c>
      <c r="F42" s="1">
        <f t="shared" si="5"/>
        <v>75.099999999999994</v>
      </c>
    </row>
    <row r="43" spans="1:6">
      <c r="A43" s="1">
        <v>5</v>
      </c>
      <c r="B43" s="4" t="s">
        <v>10</v>
      </c>
      <c r="C43" s="5">
        <f>Tabelle!H20</f>
        <v>63</v>
      </c>
      <c r="D43" s="30">
        <f>Tabelle!$H$27</f>
        <v>66.2</v>
      </c>
      <c r="E43" s="1">
        <f t="shared" si="4"/>
        <v>59.5</v>
      </c>
      <c r="F43" s="1">
        <f t="shared" si="5"/>
        <v>75.099999999999994</v>
      </c>
    </row>
    <row r="44" spans="1:6">
      <c r="A44" s="1">
        <v>5</v>
      </c>
      <c r="B44" s="4" t="s">
        <v>11</v>
      </c>
      <c r="C44" s="5">
        <f>Tabelle!H21</f>
        <v>62</v>
      </c>
      <c r="D44" s="30">
        <f>Tabelle!$H$27</f>
        <v>66.2</v>
      </c>
      <c r="E44" s="1">
        <f t="shared" si="4"/>
        <v>59.5</v>
      </c>
      <c r="F44" s="1">
        <f t="shared" si="5"/>
        <v>75.099999999999994</v>
      </c>
    </row>
    <row r="45" spans="1:6">
      <c r="A45" s="1">
        <v>5</v>
      </c>
      <c r="B45" s="4" t="s">
        <v>12</v>
      </c>
      <c r="C45" s="5">
        <f>Tabelle!H22</f>
        <v>64.3</v>
      </c>
      <c r="D45" s="30">
        <f>Tabelle!$H$27</f>
        <v>66.2</v>
      </c>
      <c r="E45" s="1">
        <f t="shared" si="4"/>
        <v>59.5</v>
      </c>
      <c r="F45" s="1">
        <f t="shared" si="5"/>
        <v>75.099999999999994</v>
      </c>
    </row>
    <row r="46" spans="1:6">
      <c r="A46" s="1">
        <v>5</v>
      </c>
      <c r="B46" s="4" t="s">
        <v>13</v>
      </c>
      <c r="C46" s="5">
        <f>Tabelle!H23</f>
        <v>72.5</v>
      </c>
      <c r="D46" s="30">
        <f>Tabelle!$H$27</f>
        <v>66.2</v>
      </c>
      <c r="E46" s="1">
        <f t="shared" si="4"/>
        <v>59.5</v>
      </c>
      <c r="F46" s="1">
        <f t="shared" si="5"/>
        <v>75.099999999999994</v>
      </c>
    </row>
    <row r="47" spans="1:6">
      <c r="A47" s="1">
        <v>5</v>
      </c>
      <c r="B47" s="4" t="s">
        <v>14</v>
      </c>
      <c r="C47" s="5">
        <f>Tabelle!H24</f>
        <v>73.599999999999994</v>
      </c>
      <c r="D47" s="30">
        <f>Tabelle!$H$27</f>
        <v>66.2</v>
      </c>
      <c r="E47" s="1">
        <f t="shared" si="4"/>
        <v>59.5</v>
      </c>
      <c r="F47" s="1">
        <f t="shared" si="5"/>
        <v>75.099999999999994</v>
      </c>
    </row>
    <row r="48" spans="1:6">
      <c r="A48" s="1">
        <v>5</v>
      </c>
      <c r="B48" s="4" t="s">
        <v>15</v>
      </c>
      <c r="C48" s="5">
        <f>Tabelle!H25</f>
        <v>66.5</v>
      </c>
      <c r="D48" s="30">
        <f>Tabelle!$H$27</f>
        <v>66.2</v>
      </c>
      <c r="E48" s="1">
        <f t="shared" si="4"/>
        <v>59.5</v>
      </c>
      <c r="F48" s="1">
        <f t="shared" si="5"/>
        <v>75.099999999999994</v>
      </c>
    </row>
    <row r="49" spans="1:6">
      <c r="A49" s="6">
        <v>5</v>
      </c>
      <c r="B49" s="7" t="s">
        <v>16</v>
      </c>
      <c r="C49" s="8">
        <f>Tabelle!H26</f>
        <v>73.900000000000006</v>
      </c>
      <c r="D49" s="31">
        <f>Tabelle!$H$27</f>
        <v>66.2</v>
      </c>
      <c r="E49" s="6">
        <f t="shared" si="4"/>
        <v>59.5</v>
      </c>
      <c r="F49" s="6">
        <f t="shared" si="5"/>
        <v>75.099999999999994</v>
      </c>
    </row>
    <row r="50" spans="1:6">
      <c r="A50" s="1">
        <v>4</v>
      </c>
      <c r="B50" s="4" t="s">
        <v>1</v>
      </c>
      <c r="C50" s="5">
        <f>Tabelle!G11</f>
        <v>38.9</v>
      </c>
      <c r="D50" s="32">
        <f>Tabelle!$G$27</f>
        <v>34.799999999999997</v>
      </c>
      <c r="E50">
        <f>MIN($C$50:$C$65)</f>
        <v>26.7</v>
      </c>
      <c r="F50">
        <f>MAX($C$50:$C$65)</f>
        <v>38.9</v>
      </c>
    </row>
    <row r="51" spans="1:6">
      <c r="A51" s="1">
        <v>4</v>
      </c>
      <c r="B51" s="4" t="s">
        <v>2</v>
      </c>
      <c r="C51" s="5">
        <f>Tabelle!G12</f>
        <v>37.200000000000003</v>
      </c>
      <c r="D51" s="30">
        <f>Tabelle!$G$27</f>
        <v>34.799999999999997</v>
      </c>
      <c r="E51" s="1">
        <f t="shared" ref="E51:E65" si="6">MIN($C$50:$C$65)</f>
        <v>26.7</v>
      </c>
      <c r="F51" s="1">
        <f t="shared" ref="F51:F65" si="7">MAX($C$50:$C$65)</f>
        <v>38.9</v>
      </c>
    </row>
    <row r="52" spans="1:6">
      <c r="A52" s="1">
        <v>4</v>
      </c>
      <c r="B52" s="4" t="s">
        <v>3</v>
      </c>
      <c r="C52" s="5">
        <f>Tabelle!G13</f>
        <v>35.9</v>
      </c>
      <c r="D52" s="30">
        <f>Tabelle!$G$27</f>
        <v>34.799999999999997</v>
      </c>
      <c r="E52" s="1">
        <f t="shared" si="6"/>
        <v>26.7</v>
      </c>
      <c r="F52" s="1">
        <f t="shared" si="7"/>
        <v>38.9</v>
      </c>
    </row>
    <row r="53" spans="1:6">
      <c r="A53" s="1">
        <v>4</v>
      </c>
      <c r="B53" s="4" t="s">
        <v>4</v>
      </c>
      <c r="C53" s="5">
        <f>Tabelle!G14</f>
        <v>27</v>
      </c>
      <c r="D53" s="30">
        <f>Tabelle!$G$27</f>
        <v>34.799999999999997</v>
      </c>
      <c r="E53" s="1">
        <f t="shared" si="6"/>
        <v>26.7</v>
      </c>
      <c r="F53" s="1">
        <f t="shared" si="7"/>
        <v>38.9</v>
      </c>
    </row>
    <row r="54" spans="1:6">
      <c r="A54" s="1">
        <v>4</v>
      </c>
      <c r="B54" s="4" t="s">
        <v>5</v>
      </c>
      <c r="C54" s="5">
        <f>Tabelle!G15</f>
        <v>37.9</v>
      </c>
      <c r="D54" s="30">
        <f>Tabelle!$G$27</f>
        <v>34.799999999999997</v>
      </c>
      <c r="E54" s="1">
        <f t="shared" si="6"/>
        <v>26.7</v>
      </c>
      <c r="F54" s="1">
        <f t="shared" si="7"/>
        <v>38.9</v>
      </c>
    </row>
    <row r="55" spans="1:6">
      <c r="A55" s="1">
        <v>4</v>
      </c>
      <c r="B55" s="4" t="s">
        <v>6</v>
      </c>
      <c r="C55" s="5">
        <f>Tabelle!G16</f>
        <v>34.700000000000003</v>
      </c>
      <c r="D55" s="30">
        <f>Tabelle!$G$27</f>
        <v>34.799999999999997</v>
      </c>
      <c r="E55" s="1">
        <f t="shared" si="6"/>
        <v>26.7</v>
      </c>
      <c r="F55" s="1">
        <f t="shared" si="7"/>
        <v>38.9</v>
      </c>
    </row>
    <row r="56" spans="1:6">
      <c r="A56" s="1">
        <v>4</v>
      </c>
      <c r="B56" s="4" t="s">
        <v>7</v>
      </c>
      <c r="C56" s="5">
        <f>Tabelle!G17</f>
        <v>35</v>
      </c>
      <c r="D56" s="30">
        <f>Tabelle!$G$27</f>
        <v>34.799999999999997</v>
      </c>
      <c r="E56" s="1">
        <f t="shared" si="6"/>
        <v>26.7</v>
      </c>
      <c r="F56" s="1">
        <f t="shared" si="7"/>
        <v>38.9</v>
      </c>
    </row>
    <row r="57" spans="1:6">
      <c r="A57" s="1">
        <v>4</v>
      </c>
      <c r="B57" s="4" t="s">
        <v>8</v>
      </c>
      <c r="C57" s="5">
        <f>Tabelle!G18</f>
        <v>34.1</v>
      </c>
      <c r="D57" s="30">
        <f>Tabelle!$G$27</f>
        <v>34.799999999999997</v>
      </c>
      <c r="E57" s="1">
        <f t="shared" si="6"/>
        <v>26.7</v>
      </c>
      <c r="F57" s="1">
        <f t="shared" si="7"/>
        <v>38.9</v>
      </c>
    </row>
    <row r="58" spans="1:6">
      <c r="A58" s="1">
        <v>4</v>
      </c>
      <c r="B58" s="4" t="s">
        <v>9</v>
      </c>
      <c r="C58" s="5">
        <f>Tabelle!G19</f>
        <v>33.200000000000003</v>
      </c>
      <c r="D58" s="30">
        <f>Tabelle!$G$27</f>
        <v>34.799999999999997</v>
      </c>
      <c r="E58" s="1">
        <f t="shared" si="6"/>
        <v>26.7</v>
      </c>
      <c r="F58" s="1">
        <f t="shared" si="7"/>
        <v>38.9</v>
      </c>
    </row>
    <row r="59" spans="1:6">
      <c r="A59" s="1">
        <v>4</v>
      </c>
      <c r="B59" s="4" t="s">
        <v>10</v>
      </c>
      <c r="C59" s="5">
        <f>Tabelle!G20</f>
        <v>36.200000000000003</v>
      </c>
      <c r="D59" s="30">
        <f>Tabelle!$G$27</f>
        <v>34.799999999999997</v>
      </c>
      <c r="E59" s="1">
        <f t="shared" si="6"/>
        <v>26.7</v>
      </c>
      <c r="F59" s="1">
        <f t="shared" si="7"/>
        <v>38.9</v>
      </c>
    </row>
    <row r="60" spans="1:6">
      <c r="A60" s="1">
        <v>4</v>
      </c>
      <c r="B60" s="4" t="s">
        <v>11</v>
      </c>
      <c r="C60" s="5">
        <f>Tabelle!G21</f>
        <v>35.700000000000003</v>
      </c>
      <c r="D60" s="30">
        <f>Tabelle!$G$27</f>
        <v>34.799999999999997</v>
      </c>
      <c r="E60" s="1">
        <f t="shared" si="6"/>
        <v>26.7</v>
      </c>
      <c r="F60" s="1">
        <f t="shared" si="7"/>
        <v>38.9</v>
      </c>
    </row>
    <row r="61" spans="1:6">
      <c r="A61" s="1">
        <v>4</v>
      </c>
      <c r="B61" s="4" t="s">
        <v>12</v>
      </c>
      <c r="C61" s="5">
        <f>Tabelle!G22</f>
        <v>29.6</v>
      </c>
      <c r="D61" s="30">
        <f>Tabelle!$G$27</f>
        <v>34.799999999999997</v>
      </c>
      <c r="E61" s="1">
        <f t="shared" si="6"/>
        <v>26.7</v>
      </c>
      <c r="F61" s="1">
        <f t="shared" si="7"/>
        <v>38.9</v>
      </c>
    </row>
    <row r="62" spans="1:6">
      <c r="A62" s="1">
        <v>4</v>
      </c>
      <c r="B62" s="4" t="s">
        <v>13</v>
      </c>
      <c r="C62" s="5">
        <f>Tabelle!G23</f>
        <v>30.1</v>
      </c>
      <c r="D62" s="30">
        <f>Tabelle!$G$27</f>
        <v>34.799999999999997</v>
      </c>
      <c r="E62" s="1">
        <f t="shared" si="6"/>
        <v>26.7</v>
      </c>
      <c r="F62" s="1">
        <f t="shared" si="7"/>
        <v>38.9</v>
      </c>
    </row>
    <row r="63" spans="1:6">
      <c r="A63" s="1">
        <v>4</v>
      </c>
      <c r="B63" s="4" t="s">
        <v>14</v>
      </c>
      <c r="C63" s="5">
        <f>Tabelle!G24</f>
        <v>26.7</v>
      </c>
      <c r="D63" s="30">
        <f>Tabelle!$G$27</f>
        <v>34.799999999999997</v>
      </c>
      <c r="E63" s="1">
        <f t="shared" si="6"/>
        <v>26.7</v>
      </c>
      <c r="F63" s="1">
        <f t="shared" si="7"/>
        <v>38.9</v>
      </c>
    </row>
    <row r="64" spans="1:6">
      <c r="A64" s="1">
        <v>4</v>
      </c>
      <c r="B64" s="4" t="s">
        <v>15</v>
      </c>
      <c r="C64" s="5">
        <f>Tabelle!G25</f>
        <v>32.5</v>
      </c>
      <c r="D64" s="30">
        <f>Tabelle!$G$27</f>
        <v>34.799999999999997</v>
      </c>
      <c r="E64" s="1">
        <f t="shared" si="6"/>
        <v>26.7</v>
      </c>
      <c r="F64" s="1">
        <f t="shared" si="7"/>
        <v>38.9</v>
      </c>
    </row>
    <row r="65" spans="1:6">
      <c r="A65" s="6">
        <v>4</v>
      </c>
      <c r="B65" s="7" t="s">
        <v>16</v>
      </c>
      <c r="C65" s="8">
        <f>Tabelle!G26</f>
        <v>30.6</v>
      </c>
      <c r="D65" s="31">
        <f>Tabelle!$G$27</f>
        <v>34.799999999999997</v>
      </c>
      <c r="E65" s="6">
        <f t="shared" si="6"/>
        <v>26.7</v>
      </c>
      <c r="F65" s="6">
        <f t="shared" si="7"/>
        <v>38.9</v>
      </c>
    </row>
    <row r="66" spans="1:6">
      <c r="A66" s="1">
        <v>3</v>
      </c>
      <c r="B66" s="4" t="s">
        <v>1</v>
      </c>
      <c r="C66" s="5">
        <f>Tabelle!F11</f>
        <v>77.2</v>
      </c>
      <c r="D66" s="29">
        <f>Tabelle!$F$27</f>
        <v>77.3</v>
      </c>
      <c r="E66">
        <f>MIN($C$66:$C$81)</f>
        <v>72.900000000000006</v>
      </c>
      <c r="F66">
        <f>MAX($C$66:$C$81)</f>
        <v>79.099999999999994</v>
      </c>
    </row>
    <row r="67" spans="1:6">
      <c r="A67" s="1">
        <v>3</v>
      </c>
      <c r="B67" s="4" t="s">
        <v>2</v>
      </c>
      <c r="C67" s="5">
        <f>Tabelle!F12</f>
        <v>77.599999999999994</v>
      </c>
      <c r="D67" s="29">
        <f>Tabelle!$F$27</f>
        <v>77.3</v>
      </c>
      <c r="E67" s="1">
        <f t="shared" ref="E67:E81" si="8">MIN($C$66:$C$81)</f>
        <v>72.900000000000006</v>
      </c>
      <c r="F67" s="1">
        <f t="shared" ref="F67:F81" si="9">MAX($C$66:$C$81)</f>
        <v>79.099999999999994</v>
      </c>
    </row>
    <row r="68" spans="1:6">
      <c r="A68" s="1">
        <v>3</v>
      </c>
      <c r="B68" s="4" t="s">
        <v>3</v>
      </c>
      <c r="C68" s="5">
        <f>Tabelle!F13</f>
        <v>72.900000000000006</v>
      </c>
      <c r="D68" s="29">
        <f>Tabelle!$F$27</f>
        <v>77.3</v>
      </c>
      <c r="E68" s="1">
        <f t="shared" si="8"/>
        <v>72.900000000000006</v>
      </c>
      <c r="F68" s="1">
        <f t="shared" si="9"/>
        <v>79.099999999999994</v>
      </c>
    </row>
    <row r="69" spans="1:6">
      <c r="A69" s="1">
        <v>3</v>
      </c>
      <c r="B69" s="4" t="s">
        <v>4</v>
      </c>
      <c r="C69" s="5">
        <f>Tabelle!F14</f>
        <v>78.5</v>
      </c>
      <c r="D69" s="29">
        <f>Tabelle!$F$27</f>
        <v>77.3</v>
      </c>
      <c r="E69" s="1">
        <f t="shared" si="8"/>
        <v>72.900000000000006</v>
      </c>
      <c r="F69" s="1">
        <f t="shared" si="9"/>
        <v>79.099999999999994</v>
      </c>
    </row>
    <row r="70" spans="1:6">
      <c r="A70" s="1">
        <v>3</v>
      </c>
      <c r="B70" s="4" t="s">
        <v>5</v>
      </c>
      <c r="C70" s="5">
        <f>Tabelle!F15</f>
        <v>76.8</v>
      </c>
      <c r="D70" s="29">
        <f>Tabelle!$F$27</f>
        <v>77.3</v>
      </c>
      <c r="E70" s="1">
        <f t="shared" si="8"/>
        <v>72.900000000000006</v>
      </c>
      <c r="F70" s="1">
        <f t="shared" si="9"/>
        <v>79.099999999999994</v>
      </c>
    </row>
    <row r="71" spans="1:6">
      <c r="A71" s="1">
        <v>3</v>
      </c>
      <c r="B71" s="4" t="s">
        <v>6</v>
      </c>
      <c r="C71" s="5">
        <f>Tabelle!F16</f>
        <v>74.099999999999994</v>
      </c>
      <c r="D71" s="29">
        <f>Tabelle!$F$27</f>
        <v>77.3</v>
      </c>
      <c r="E71" s="1">
        <f t="shared" si="8"/>
        <v>72.900000000000006</v>
      </c>
      <c r="F71" s="1">
        <f t="shared" si="9"/>
        <v>79.099999999999994</v>
      </c>
    </row>
    <row r="72" spans="1:6">
      <c r="A72" s="1">
        <v>3</v>
      </c>
      <c r="B72" s="4" t="s">
        <v>7</v>
      </c>
      <c r="C72" s="5">
        <f>Tabelle!F17</f>
        <v>77.5</v>
      </c>
      <c r="D72" s="29">
        <f>Tabelle!$F$27</f>
        <v>77.3</v>
      </c>
      <c r="E72" s="1">
        <f t="shared" si="8"/>
        <v>72.900000000000006</v>
      </c>
      <c r="F72" s="1">
        <f t="shared" si="9"/>
        <v>79.099999999999994</v>
      </c>
    </row>
    <row r="73" spans="1:6">
      <c r="A73" s="1">
        <v>3</v>
      </c>
      <c r="B73" s="4" t="s">
        <v>8</v>
      </c>
      <c r="C73" s="5">
        <f>Tabelle!F18</f>
        <v>77.2</v>
      </c>
      <c r="D73" s="29">
        <f>Tabelle!$F$27</f>
        <v>77.3</v>
      </c>
      <c r="E73" s="1">
        <f t="shared" si="8"/>
        <v>72.900000000000006</v>
      </c>
      <c r="F73" s="1">
        <f t="shared" si="9"/>
        <v>79.099999999999994</v>
      </c>
    </row>
    <row r="74" spans="1:6">
      <c r="A74" s="1">
        <v>3</v>
      </c>
      <c r="B74" s="4" t="s">
        <v>9</v>
      </c>
      <c r="C74" s="5">
        <f>Tabelle!F19</f>
        <v>78.099999999999994</v>
      </c>
      <c r="D74" s="29">
        <f>Tabelle!$F$27</f>
        <v>77.3</v>
      </c>
      <c r="E74" s="1">
        <f t="shared" si="8"/>
        <v>72.900000000000006</v>
      </c>
      <c r="F74" s="1">
        <f t="shared" si="9"/>
        <v>79.099999999999994</v>
      </c>
    </row>
    <row r="75" spans="1:6">
      <c r="A75" s="1">
        <v>3</v>
      </c>
      <c r="B75" s="4" t="s">
        <v>10</v>
      </c>
      <c r="C75" s="5">
        <f>Tabelle!F20</f>
        <v>77.2</v>
      </c>
      <c r="D75" s="29">
        <f>Tabelle!$F$27</f>
        <v>77.3</v>
      </c>
      <c r="E75" s="1">
        <f t="shared" si="8"/>
        <v>72.900000000000006</v>
      </c>
      <c r="F75" s="1">
        <f t="shared" si="9"/>
        <v>79.099999999999994</v>
      </c>
    </row>
    <row r="76" spans="1:6">
      <c r="A76" s="1">
        <v>3</v>
      </c>
      <c r="B76" s="4" t="s">
        <v>11</v>
      </c>
      <c r="C76" s="5">
        <f>Tabelle!F21</f>
        <v>78.7</v>
      </c>
      <c r="D76" s="29">
        <f>Tabelle!$F$27</f>
        <v>77.3</v>
      </c>
      <c r="E76" s="1">
        <f t="shared" si="8"/>
        <v>72.900000000000006</v>
      </c>
      <c r="F76" s="1">
        <f t="shared" si="9"/>
        <v>79.099999999999994</v>
      </c>
    </row>
    <row r="77" spans="1:6">
      <c r="A77" s="1">
        <v>3</v>
      </c>
      <c r="B77" s="4" t="s">
        <v>12</v>
      </c>
      <c r="C77" s="5">
        <f>Tabelle!F22</f>
        <v>76.5</v>
      </c>
      <c r="D77" s="29">
        <f>Tabelle!$F$27</f>
        <v>77.3</v>
      </c>
      <c r="E77" s="1">
        <f t="shared" si="8"/>
        <v>72.900000000000006</v>
      </c>
      <c r="F77" s="1">
        <f t="shared" si="9"/>
        <v>79.099999999999994</v>
      </c>
    </row>
    <row r="78" spans="1:6">
      <c r="A78" s="1">
        <v>3</v>
      </c>
      <c r="B78" s="4" t="s">
        <v>13</v>
      </c>
      <c r="C78" s="5">
        <f>Tabelle!F23</f>
        <v>78.2</v>
      </c>
      <c r="D78" s="29">
        <f>Tabelle!$F$27</f>
        <v>77.3</v>
      </c>
      <c r="E78" s="1">
        <f t="shared" si="8"/>
        <v>72.900000000000006</v>
      </c>
      <c r="F78" s="1">
        <f t="shared" si="9"/>
        <v>79.099999999999994</v>
      </c>
    </row>
    <row r="79" spans="1:6">
      <c r="A79" s="1">
        <v>3</v>
      </c>
      <c r="B79" s="4" t="s">
        <v>14</v>
      </c>
      <c r="C79" s="5">
        <f>Tabelle!F24</f>
        <v>79.099999999999994</v>
      </c>
      <c r="D79" s="29">
        <f>Tabelle!$F$27</f>
        <v>77.3</v>
      </c>
      <c r="E79" s="1">
        <f t="shared" si="8"/>
        <v>72.900000000000006</v>
      </c>
      <c r="F79" s="1">
        <f t="shared" si="9"/>
        <v>79.099999999999994</v>
      </c>
    </row>
    <row r="80" spans="1:6">
      <c r="A80" s="1">
        <v>3</v>
      </c>
      <c r="B80" s="4" t="s">
        <v>15</v>
      </c>
      <c r="C80" s="5">
        <f>Tabelle!F25</f>
        <v>77.099999999999994</v>
      </c>
      <c r="D80" s="29">
        <f>Tabelle!$F$27</f>
        <v>77.3</v>
      </c>
      <c r="E80" s="1">
        <f t="shared" si="8"/>
        <v>72.900000000000006</v>
      </c>
      <c r="F80" s="1">
        <f t="shared" si="9"/>
        <v>79.099999999999994</v>
      </c>
    </row>
    <row r="81" spans="1:6">
      <c r="A81" s="6">
        <v>3</v>
      </c>
      <c r="B81" s="7" t="s">
        <v>16</v>
      </c>
      <c r="C81" s="8">
        <f>Tabelle!F26</f>
        <v>78.2</v>
      </c>
      <c r="D81" s="31">
        <f>Tabelle!$F$27</f>
        <v>77.3</v>
      </c>
      <c r="E81" s="6">
        <f t="shared" si="8"/>
        <v>72.900000000000006</v>
      </c>
      <c r="F81" s="6">
        <f t="shared" si="9"/>
        <v>79.099999999999994</v>
      </c>
    </row>
    <row r="82" spans="1:6">
      <c r="A82" s="1">
        <v>2</v>
      </c>
      <c r="B82" s="4" t="s">
        <v>1</v>
      </c>
      <c r="C82" s="33">
        <f>Tabelle!E11</f>
        <v>81.2</v>
      </c>
      <c r="D82" s="32">
        <f>Tabelle!$E$27</f>
        <v>80.3</v>
      </c>
      <c r="E82">
        <f>MIN($C$82:$C$97)</f>
        <v>74.5</v>
      </c>
      <c r="F82">
        <f>MAX($C$82:$C$97)</f>
        <v>82.2</v>
      </c>
    </row>
    <row r="83" spans="1:6">
      <c r="A83" s="1">
        <v>2</v>
      </c>
      <c r="B83" s="4" t="s">
        <v>2</v>
      </c>
      <c r="C83" s="9">
        <f>Tabelle!E12</f>
        <v>81.5</v>
      </c>
      <c r="D83" s="30">
        <f>Tabelle!$E$27</f>
        <v>80.3</v>
      </c>
      <c r="E83" s="1">
        <f t="shared" ref="E83:E97" si="10">MIN($C$82:$C$97)</f>
        <v>74.5</v>
      </c>
      <c r="F83" s="1">
        <f t="shared" ref="F83:F97" si="11">MAX($C$82:$C$97)</f>
        <v>82.2</v>
      </c>
    </row>
    <row r="84" spans="1:6">
      <c r="A84" s="1">
        <v>2</v>
      </c>
      <c r="B84" s="4" t="s">
        <v>3</v>
      </c>
      <c r="C84" s="9">
        <f>Tabelle!E13</f>
        <v>74.5</v>
      </c>
      <c r="D84" s="30">
        <f>Tabelle!$E$27</f>
        <v>80.3</v>
      </c>
      <c r="E84" s="1">
        <f t="shared" si="10"/>
        <v>74.5</v>
      </c>
      <c r="F84" s="1">
        <f t="shared" si="11"/>
        <v>82.2</v>
      </c>
    </row>
    <row r="85" spans="1:6">
      <c r="A85" s="1">
        <v>2</v>
      </c>
      <c r="B85" s="4" t="s">
        <v>4</v>
      </c>
      <c r="C85" s="9">
        <f>Tabelle!E14</f>
        <v>81.3</v>
      </c>
      <c r="D85" s="30">
        <f>Tabelle!$E$27</f>
        <v>80.3</v>
      </c>
      <c r="E85" s="1">
        <f t="shared" si="10"/>
        <v>74.5</v>
      </c>
      <c r="F85" s="1">
        <f t="shared" si="11"/>
        <v>82.2</v>
      </c>
    </row>
    <row r="86" spans="1:6">
      <c r="A86" s="1">
        <v>2</v>
      </c>
      <c r="B86" s="4" t="s">
        <v>5</v>
      </c>
      <c r="C86" s="9">
        <f>Tabelle!E15</f>
        <v>78.2</v>
      </c>
      <c r="D86" s="30">
        <f>Tabelle!$E$27</f>
        <v>80.3</v>
      </c>
      <c r="E86" s="1">
        <f t="shared" si="10"/>
        <v>74.5</v>
      </c>
      <c r="F86" s="1">
        <f t="shared" si="11"/>
        <v>82.2</v>
      </c>
    </row>
    <row r="87" spans="1:6">
      <c r="A87" s="1">
        <v>2</v>
      </c>
      <c r="B87" s="4" t="s">
        <v>6</v>
      </c>
      <c r="C87" s="9">
        <f>Tabelle!E16</f>
        <v>76.5</v>
      </c>
      <c r="D87" s="30">
        <f>Tabelle!$E$27</f>
        <v>80.3</v>
      </c>
      <c r="E87" s="1">
        <f t="shared" si="10"/>
        <v>74.5</v>
      </c>
      <c r="F87" s="1">
        <f t="shared" si="11"/>
        <v>82.2</v>
      </c>
    </row>
    <row r="88" spans="1:6">
      <c r="A88" s="1">
        <v>2</v>
      </c>
      <c r="B88" s="4" t="s">
        <v>7</v>
      </c>
      <c r="C88" s="9">
        <f>Tabelle!E17</f>
        <v>78.8</v>
      </c>
      <c r="D88" s="30">
        <f>Tabelle!$E$27</f>
        <v>80.3</v>
      </c>
      <c r="E88" s="1">
        <f t="shared" si="10"/>
        <v>74.5</v>
      </c>
      <c r="F88" s="1">
        <f t="shared" si="11"/>
        <v>82.2</v>
      </c>
    </row>
    <row r="89" spans="1:6">
      <c r="A89" s="1">
        <v>2</v>
      </c>
      <c r="B89" s="4" t="s">
        <v>8</v>
      </c>
      <c r="C89" s="9">
        <f>Tabelle!E18</f>
        <v>80.8</v>
      </c>
      <c r="D89" s="30">
        <f>Tabelle!$E$27</f>
        <v>80.3</v>
      </c>
      <c r="E89" s="1">
        <f t="shared" si="10"/>
        <v>74.5</v>
      </c>
      <c r="F89" s="1">
        <f t="shared" si="11"/>
        <v>82.2</v>
      </c>
    </row>
    <row r="90" spans="1:6">
      <c r="A90" s="1">
        <v>2</v>
      </c>
      <c r="B90" s="4" t="s">
        <v>9</v>
      </c>
      <c r="C90" s="9">
        <f>Tabelle!E19</f>
        <v>82.1</v>
      </c>
      <c r="D90" s="30">
        <f>Tabelle!$E$27</f>
        <v>80.3</v>
      </c>
      <c r="E90" s="1">
        <f t="shared" si="10"/>
        <v>74.5</v>
      </c>
      <c r="F90" s="1">
        <f t="shared" si="11"/>
        <v>82.2</v>
      </c>
    </row>
    <row r="91" spans="1:6">
      <c r="A91" s="1">
        <v>2</v>
      </c>
      <c r="B91" s="4" t="s">
        <v>10</v>
      </c>
      <c r="C91" s="9">
        <f>Tabelle!E20</f>
        <v>79.599999999999994</v>
      </c>
      <c r="D91" s="30">
        <f>Tabelle!$E$27</f>
        <v>80.3</v>
      </c>
      <c r="E91" s="1">
        <f t="shared" si="10"/>
        <v>74.5</v>
      </c>
      <c r="F91" s="1">
        <f t="shared" si="11"/>
        <v>82.2</v>
      </c>
    </row>
    <row r="92" spans="1:6">
      <c r="A92" s="1">
        <v>2</v>
      </c>
      <c r="B92" s="4" t="s">
        <v>11</v>
      </c>
      <c r="C92" s="9">
        <f>Tabelle!E21</f>
        <v>81.599999999999994</v>
      </c>
      <c r="D92" s="30">
        <f>Tabelle!$E$27</f>
        <v>80.3</v>
      </c>
      <c r="E92" s="1">
        <f t="shared" si="10"/>
        <v>74.5</v>
      </c>
      <c r="F92" s="1">
        <f t="shared" si="11"/>
        <v>82.2</v>
      </c>
    </row>
    <row r="93" spans="1:6">
      <c r="A93" s="1">
        <v>2</v>
      </c>
      <c r="B93" s="4" t="s">
        <v>12</v>
      </c>
      <c r="C93" s="9">
        <f>Tabelle!E22</f>
        <v>78.8</v>
      </c>
      <c r="D93" s="30">
        <f>Tabelle!$E$27</f>
        <v>80.3</v>
      </c>
      <c r="E93" s="1">
        <f t="shared" si="10"/>
        <v>74.5</v>
      </c>
      <c r="F93" s="1">
        <f t="shared" si="11"/>
        <v>82.2</v>
      </c>
    </row>
    <row r="94" spans="1:6">
      <c r="A94" s="1">
        <v>2</v>
      </c>
      <c r="B94" s="4" t="s">
        <v>13</v>
      </c>
      <c r="C94" s="9">
        <f>Tabelle!E23</f>
        <v>82.2</v>
      </c>
      <c r="D94" s="30">
        <f>Tabelle!$E$27</f>
        <v>80.3</v>
      </c>
      <c r="E94" s="1">
        <f t="shared" si="10"/>
        <v>74.5</v>
      </c>
      <c r="F94" s="1">
        <f t="shared" si="11"/>
        <v>82.2</v>
      </c>
    </row>
    <row r="95" spans="1:6">
      <c r="A95" s="1">
        <v>2</v>
      </c>
      <c r="B95" s="4" t="s">
        <v>14</v>
      </c>
      <c r="C95" s="9">
        <f>Tabelle!E24</f>
        <v>82.2</v>
      </c>
      <c r="D95" s="30">
        <f>Tabelle!$E$27</f>
        <v>80.3</v>
      </c>
      <c r="E95" s="1">
        <f t="shared" si="10"/>
        <v>74.5</v>
      </c>
      <c r="F95" s="1">
        <f t="shared" si="11"/>
        <v>82.2</v>
      </c>
    </row>
    <row r="96" spans="1:6">
      <c r="A96" s="1">
        <v>2</v>
      </c>
      <c r="B96" s="4" t="s">
        <v>15</v>
      </c>
      <c r="C96" s="9">
        <f>Tabelle!E25</f>
        <v>79.599999999999994</v>
      </c>
      <c r="D96" s="30">
        <f>Tabelle!$E$27</f>
        <v>80.3</v>
      </c>
      <c r="E96" s="1">
        <f t="shared" si="10"/>
        <v>74.5</v>
      </c>
      <c r="F96" s="1">
        <f t="shared" si="11"/>
        <v>82.2</v>
      </c>
    </row>
    <row r="97" spans="1:6">
      <c r="A97" s="6">
        <v>2</v>
      </c>
      <c r="B97" s="7" t="s">
        <v>16</v>
      </c>
      <c r="C97" s="8">
        <f>Tabelle!E26</f>
        <v>81.599999999999994</v>
      </c>
      <c r="D97" s="31">
        <f>Tabelle!$E$27</f>
        <v>80.3</v>
      </c>
      <c r="E97" s="6">
        <f t="shared" si="10"/>
        <v>74.5</v>
      </c>
      <c r="F97" s="6">
        <f t="shared" si="11"/>
        <v>82.2</v>
      </c>
    </row>
    <row r="98" spans="1:6">
      <c r="A98" s="1">
        <v>1</v>
      </c>
      <c r="B98" s="4" t="s">
        <v>1</v>
      </c>
      <c r="C98" s="5">
        <f>Tabelle!D11</f>
        <v>76.400000000000006</v>
      </c>
      <c r="D98" s="29">
        <f>Tabelle!$D$27</f>
        <v>72.900000000000006</v>
      </c>
      <c r="E98">
        <f>MIN($C$98:$C$113)</f>
        <v>63</v>
      </c>
      <c r="F98">
        <f>MAX($C$98:$C$113)</f>
        <v>85.9</v>
      </c>
    </row>
    <row r="99" spans="1:6">
      <c r="A99" s="1">
        <v>1</v>
      </c>
      <c r="B99" s="4" t="s">
        <v>2</v>
      </c>
      <c r="C99" s="5">
        <f>Tabelle!D12</f>
        <v>70.400000000000006</v>
      </c>
      <c r="D99" s="29">
        <f>Tabelle!$D$27</f>
        <v>72.900000000000006</v>
      </c>
      <c r="E99" s="1">
        <f t="shared" ref="E99:E113" si="12">MIN($C$98:$C$113)</f>
        <v>63</v>
      </c>
      <c r="F99" s="1">
        <f t="shared" ref="F99:F113" si="13">MAX($C$98:$C$113)</f>
        <v>85.9</v>
      </c>
    </row>
    <row r="100" spans="1:6">
      <c r="A100" s="1">
        <v>1</v>
      </c>
      <c r="B100" s="4" t="s">
        <v>3</v>
      </c>
      <c r="C100" s="5">
        <f>Tabelle!D13</f>
        <v>72.099999999999994</v>
      </c>
      <c r="D100" s="29">
        <f>Tabelle!$D$27</f>
        <v>72.900000000000006</v>
      </c>
      <c r="E100" s="1">
        <f t="shared" si="12"/>
        <v>63</v>
      </c>
      <c r="F100" s="1">
        <f t="shared" si="13"/>
        <v>85.9</v>
      </c>
    </row>
    <row r="101" spans="1:6">
      <c r="A101" s="1">
        <v>1</v>
      </c>
      <c r="B101" s="4" t="s">
        <v>4</v>
      </c>
      <c r="C101" s="5">
        <f>Tabelle!D14</f>
        <v>76.2</v>
      </c>
      <c r="D101" s="29">
        <f>Tabelle!$D$27</f>
        <v>72.900000000000006</v>
      </c>
      <c r="E101" s="1">
        <f t="shared" si="12"/>
        <v>63</v>
      </c>
      <c r="F101" s="1">
        <f t="shared" si="13"/>
        <v>85.9</v>
      </c>
    </row>
    <row r="102" spans="1:6">
      <c r="A102" s="1">
        <v>1</v>
      </c>
      <c r="B102" s="4" t="s">
        <v>5</v>
      </c>
      <c r="C102" s="5">
        <f>Tabelle!D15</f>
        <v>64.3</v>
      </c>
      <c r="D102" s="29">
        <f>Tabelle!$D$27</f>
        <v>72.900000000000006</v>
      </c>
      <c r="E102" s="1">
        <f t="shared" si="12"/>
        <v>63</v>
      </c>
      <c r="F102" s="1">
        <f t="shared" si="13"/>
        <v>85.9</v>
      </c>
    </row>
    <row r="103" spans="1:6">
      <c r="A103" s="1">
        <v>1</v>
      </c>
      <c r="B103" s="4" t="s">
        <v>6</v>
      </c>
      <c r="C103" s="5">
        <f>Tabelle!D16</f>
        <v>63</v>
      </c>
      <c r="D103" s="29">
        <f>Tabelle!$D$27</f>
        <v>72.900000000000006</v>
      </c>
      <c r="E103" s="1">
        <f t="shared" si="12"/>
        <v>63</v>
      </c>
      <c r="F103" s="1">
        <f t="shared" si="13"/>
        <v>85.9</v>
      </c>
    </row>
    <row r="104" spans="1:6">
      <c r="A104" s="1">
        <v>1</v>
      </c>
      <c r="B104" s="4" t="s">
        <v>7</v>
      </c>
      <c r="C104" s="5">
        <f>Tabelle!D17</f>
        <v>69.8</v>
      </c>
      <c r="D104" s="29">
        <f>Tabelle!$D$27</f>
        <v>72.900000000000006</v>
      </c>
      <c r="E104" s="1">
        <f t="shared" si="12"/>
        <v>63</v>
      </c>
      <c r="F104" s="1">
        <f t="shared" si="13"/>
        <v>85.9</v>
      </c>
    </row>
    <row r="105" spans="1:6">
      <c r="A105" s="1">
        <v>1</v>
      </c>
      <c r="B105" s="4" t="s">
        <v>8</v>
      </c>
      <c r="C105" s="5">
        <f>Tabelle!D18</f>
        <v>80.099999999999994</v>
      </c>
      <c r="D105" s="29">
        <f>Tabelle!$D$27</f>
        <v>72.900000000000006</v>
      </c>
      <c r="E105" s="1">
        <f t="shared" si="12"/>
        <v>63</v>
      </c>
      <c r="F105" s="1">
        <f t="shared" si="13"/>
        <v>85.9</v>
      </c>
    </row>
    <row r="106" spans="1:6">
      <c r="A106" s="1">
        <v>1</v>
      </c>
      <c r="B106" s="4" t="s">
        <v>9</v>
      </c>
      <c r="C106" s="5">
        <f>Tabelle!D19</f>
        <v>70.2</v>
      </c>
      <c r="D106" s="29">
        <f>Tabelle!$D$27</f>
        <v>72.900000000000006</v>
      </c>
      <c r="E106" s="1">
        <f t="shared" si="12"/>
        <v>63</v>
      </c>
      <c r="F106" s="1">
        <f t="shared" si="13"/>
        <v>85.9</v>
      </c>
    </row>
    <row r="107" spans="1:6">
      <c r="A107" s="1">
        <v>1</v>
      </c>
      <c r="B107" s="4" t="s">
        <v>10</v>
      </c>
      <c r="C107" s="5">
        <f>Tabelle!D20</f>
        <v>72.8</v>
      </c>
      <c r="D107" s="29">
        <f>Tabelle!$D$27</f>
        <v>72.900000000000006</v>
      </c>
      <c r="E107" s="1">
        <f t="shared" si="12"/>
        <v>63</v>
      </c>
      <c r="F107" s="1">
        <f t="shared" si="13"/>
        <v>85.9</v>
      </c>
    </row>
    <row r="108" spans="1:6">
      <c r="A108" s="1">
        <v>1</v>
      </c>
      <c r="B108" s="4" t="s">
        <v>11</v>
      </c>
      <c r="C108" s="5">
        <f>Tabelle!D21</f>
        <v>79.5</v>
      </c>
      <c r="D108" s="29">
        <f>Tabelle!$D$27</f>
        <v>72.900000000000006</v>
      </c>
      <c r="E108" s="1">
        <f t="shared" si="12"/>
        <v>63</v>
      </c>
      <c r="F108" s="1">
        <f t="shared" si="13"/>
        <v>85.9</v>
      </c>
    </row>
    <row r="109" spans="1:6">
      <c r="A109" s="1">
        <v>1</v>
      </c>
      <c r="B109" s="4" t="s">
        <v>12</v>
      </c>
      <c r="C109" s="5">
        <f>Tabelle!D22</f>
        <v>77.5</v>
      </c>
      <c r="D109" s="29">
        <f>Tabelle!$D$27</f>
        <v>72.900000000000006</v>
      </c>
      <c r="E109" s="1">
        <f t="shared" si="12"/>
        <v>63</v>
      </c>
      <c r="F109" s="1">
        <f t="shared" si="13"/>
        <v>85.9</v>
      </c>
    </row>
    <row r="110" spans="1:6">
      <c r="A110" s="1">
        <v>1</v>
      </c>
      <c r="B110" s="4" t="s">
        <v>13</v>
      </c>
      <c r="C110" s="5">
        <f>Tabelle!D23</f>
        <v>85.9</v>
      </c>
      <c r="D110" s="29">
        <f>Tabelle!$D$27</f>
        <v>72.900000000000006</v>
      </c>
      <c r="E110" s="1">
        <f t="shared" si="12"/>
        <v>63</v>
      </c>
      <c r="F110" s="1">
        <f t="shared" si="13"/>
        <v>85.9</v>
      </c>
    </row>
    <row r="111" spans="1:6">
      <c r="A111" s="1">
        <v>1</v>
      </c>
      <c r="B111" s="4" t="s">
        <v>14</v>
      </c>
      <c r="C111" s="5">
        <f>Tabelle!D24</f>
        <v>77.599999999999994</v>
      </c>
      <c r="D111" s="29">
        <f>Tabelle!$D$27</f>
        <v>72.900000000000006</v>
      </c>
      <c r="E111" s="1">
        <f t="shared" si="12"/>
        <v>63</v>
      </c>
      <c r="F111" s="1">
        <f t="shared" si="13"/>
        <v>85.9</v>
      </c>
    </row>
    <row r="112" spans="1:6">
      <c r="A112" s="1">
        <v>1</v>
      </c>
      <c r="B112" s="4" t="s">
        <v>15</v>
      </c>
      <c r="C112" s="5">
        <f>Tabelle!D25</f>
        <v>72.7</v>
      </c>
      <c r="D112" s="29">
        <f>Tabelle!$D$27</f>
        <v>72.900000000000006</v>
      </c>
      <c r="E112" s="1">
        <f t="shared" si="12"/>
        <v>63</v>
      </c>
      <c r="F112" s="1">
        <f t="shared" si="13"/>
        <v>85.9</v>
      </c>
    </row>
    <row r="113" spans="1:6">
      <c r="A113" s="1">
        <v>1</v>
      </c>
      <c r="B113" s="4" t="s">
        <v>16</v>
      </c>
      <c r="C113" s="5">
        <f>Tabelle!D26</f>
        <v>77.2</v>
      </c>
      <c r="D113" s="29">
        <f>Tabelle!$D$27</f>
        <v>72.900000000000006</v>
      </c>
      <c r="E113" s="1">
        <f t="shared" si="12"/>
        <v>63</v>
      </c>
      <c r="F113" s="1">
        <f t="shared" si="13"/>
        <v>85.9</v>
      </c>
    </row>
    <row r="114" spans="1:6">
      <c r="B114" s="3"/>
      <c r="C114" s="5"/>
    </row>
    <row r="115" spans="1:6">
      <c r="B115" s="3"/>
      <c r="C115" s="5"/>
    </row>
  </sheetData>
  <sheetProtection selectLockedCell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499984740745262"/>
  </sheetPr>
  <dimension ref="A1:E11"/>
  <sheetViews>
    <sheetView workbookViewId="0">
      <selection activeCell="C4" sqref="C4"/>
    </sheetView>
  </sheetViews>
  <sheetFormatPr baseColWidth="10" defaultColWidth="11.42578125" defaultRowHeight="12"/>
  <cols>
    <col min="1" max="1" width="20.5703125" style="1" bestFit="1" customWidth="1"/>
    <col min="2" max="2" width="19.28515625" style="1" bestFit="1" customWidth="1"/>
    <col min="3" max="3" width="18.5703125" style="1" bestFit="1" customWidth="1"/>
    <col min="4" max="4" width="21.42578125" style="1" bestFit="1" customWidth="1"/>
    <col min="5" max="5" width="45.5703125" style="1" bestFit="1" customWidth="1"/>
    <col min="6" max="6" width="8.28515625" style="1" customWidth="1"/>
    <col min="7" max="7" width="9.5703125" style="1" customWidth="1"/>
    <col min="8" max="8" width="8.28515625" style="1" customWidth="1"/>
    <col min="9" max="9" width="9.5703125" style="1" customWidth="1"/>
    <col min="10" max="10" width="8.28515625" style="1" customWidth="1"/>
    <col min="11" max="11" width="9.5703125" style="1" customWidth="1"/>
    <col min="12" max="12" width="8.28515625" style="1" customWidth="1"/>
    <col min="13" max="13" width="9.5703125" style="1" customWidth="1"/>
    <col min="14" max="14" width="8.28515625" style="1" customWidth="1"/>
    <col min="15" max="15" width="9.5703125" style="1" customWidth="1"/>
    <col min="16" max="16" width="14.42578125" style="1" bestFit="1" customWidth="1"/>
    <col min="17" max="16384" width="11.42578125" style="1"/>
  </cols>
  <sheetData>
    <row r="1" spans="1:5">
      <c r="A1" s="38" t="s">
        <v>22</v>
      </c>
      <c r="B1" s="37" t="s">
        <v>1</v>
      </c>
    </row>
    <row r="3" spans="1:5">
      <c r="A3" s="38" t="s">
        <v>0</v>
      </c>
      <c r="B3" s="37" t="s">
        <v>27</v>
      </c>
      <c r="C3" s="37" t="s">
        <v>26</v>
      </c>
      <c r="D3" s="37" t="s">
        <v>25</v>
      </c>
      <c r="E3" s="37" t="s">
        <v>29</v>
      </c>
    </row>
    <row r="4" spans="1:5">
      <c r="A4" s="39">
        <v>7</v>
      </c>
      <c r="B4" s="5">
        <v>86.4</v>
      </c>
      <c r="C4" s="5">
        <v>81.2</v>
      </c>
      <c r="D4" s="5">
        <v>84.4</v>
      </c>
      <c r="E4" s="5">
        <v>86</v>
      </c>
    </row>
    <row r="5" spans="1:5">
      <c r="A5" s="39">
        <v>6</v>
      </c>
      <c r="B5" s="5">
        <v>65.8</v>
      </c>
      <c r="C5" s="5">
        <v>65.8</v>
      </c>
      <c r="D5" s="5">
        <v>65.8</v>
      </c>
      <c r="E5" s="5">
        <v>65.8</v>
      </c>
    </row>
    <row r="6" spans="1:5">
      <c r="A6" s="39">
        <v>5</v>
      </c>
      <c r="B6" s="5">
        <v>83.6</v>
      </c>
      <c r="C6" s="5">
        <v>83.6</v>
      </c>
      <c r="D6" s="5">
        <v>83.6</v>
      </c>
      <c r="E6" s="5">
        <v>83.6</v>
      </c>
    </row>
    <row r="7" spans="1:5">
      <c r="A7" s="39">
        <v>4</v>
      </c>
      <c r="B7" s="5">
        <v>75.3</v>
      </c>
      <c r="C7" s="5">
        <v>75.3</v>
      </c>
      <c r="D7" s="5">
        <v>75.3</v>
      </c>
      <c r="E7" s="5">
        <v>75.3</v>
      </c>
    </row>
    <row r="8" spans="1:5">
      <c r="A8" s="39">
        <v>3</v>
      </c>
      <c r="B8" s="5">
        <v>80.8</v>
      </c>
      <c r="C8" s="5">
        <v>72.7</v>
      </c>
      <c r="D8" s="5">
        <v>75.400000000000006</v>
      </c>
      <c r="E8" s="5">
        <v>72.7</v>
      </c>
    </row>
    <row r="9" spans="1:5">
      <c r="A9" s="39">
        <v>2</v>
      </c>
      <c r="B9" s="5">
        <v>67.2</v>
      </c>
      <c r="C9" s="5">
        <v>63.4</v>
      </c>
      <c r="D9" s="5">
        <v>64.8</v>
      </c>
      <c r="E9" s="5">
        <v>63.4</v>
      </c>
    </row>
    <row r="10" spans="1:5">
      <c r="A10" s="39">
        <v>1</v>
      </c>
      <c r="B10" s="5">
        <v>93.8</v>
      </c>
      <c r="C10" s="5">
        <v>81.099999999999994</v>
      </c>
      <c r="D10" s="5">
        <v>85.4</v>
      </c>
      <c r="E10" s="5">
        <v>81.099999999999994</v>
      </c>
    </row>
    <row r="11" spans="1:5">
      <c r="A11" s="39" t="s">
        <v>18</v>
      </c>
      <c r="B11" s="5">
        <v>552.9</v>
      </c>
      <c r="C11" s="5">
        <v>523.09999999999991</v>
      </c>
      <c r="D11" s="5">
        <v>534.70000000000005</v>
      </c>
      <c r="E11" s="5">
        <v>527.9</v>
      </c>
    </row>
  </sheetData>
  <sheetProtection selectLockedCells="1"/>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1"/>
  </sheetPr>
  <dimension ref="A1:F115"/>
  <sheetViews>
    <sheetView topLeftCell="A76" workbookViewId="0">
      <selection activeCell="F2" sqref="F2"/>
    </sheetView>
  </sheetViews>
  <sheetFormatPr baseColWidth="10" defaultColWidth="11.42578125" defaultRowHeight="12"/>
  <cols>
    <col min="1" max="1" width="10.7109375" style="1" customWidth="1"/>
    <col min="2" max="2" width="24.7109375" style="1" customWidth="1"/>
    <col min="3" max="3" width="35.7109375" style="1" customWidth="1"/>
    <col min="4" max="6" width="10.7109375" style="1" customWidth="1"/>
    <col min="7" max="16384" width="11.42578125" style="1"/>
  </cols>
  <sheetData>
    <row r="1" spans="1:6">
      <c r="A1" s="1" t="s">
        <v>21</v>
      </c>
      <c r="B1" s="1" t="s">
        <v>22</v>
      </c>
      <c r="C1" s="1" t="s">
        <v>28</v>
      </c>
      <c r="D1" s="1" t="s">
        <v>17</v>
      </c>
      <c r="E1" s="1" t="s">
        <v>19</v>
      </c>
      <c r="F1" s="1" t="s">
        <v>20</v>
      </c>
    </row>
    <row r="2" spans="1:6">
      <c r="A2" s="1">
        <v>7</v>
      </c>
      <c r="B2" s="4" t="s">
        <v>1</v>
      </c>
      <c r="C2" s="5">
        <f>Tabelle!J29</f>
        <v>86</v>
      </c>
      <c r="D2" s="30">
        <f>Tabelle!$J$45</f>
        <v>84.4</v>
      </c>
      <c r="E2" s="1">
        <f>MIN($C$2:$C$17)</f>
        <v>81.2</v>
      </c>
      <c r="F2" s="1">
        <f>MAX($C$2:$C$17)</f>
        <v>86.4</v>
      </c>
    </row>
    <row r="3" spans="1:6">
      <c r="A3" s="1">
        <v>7</v>
      </c>
      <c r="B3" s="4" t="s">
        <v>2</v>
      </c>
      <c r="C3" s="5">
        <f>Tabelle!J30</f>
        <v>84.7</v>
      </c>
      <c r="D3" s="30">
        <f>Tabelle!$J$45</f>
        <v>84.4</v>
      </c>
      <c r="E3" s="1">
        <f t="shared" ref="E3:E17" si="0">MIN($C$2:$C$17)</f>
        <v>81.2</v>
      </c>
      <c r="F3" s="1">
        <f t="shared" ref="F3:F17" si="1">MAX($C$2:$C$17)</f>
        <v>86.4</v>
      </c>
    </row>
    <row r="4" spans="1:6">
      <c r="A4" s="1">
        <v>7</v>
      </c>
      <c r="B4" s="4" t="s">
        <v>3</v>
      </c>
      <c r="C4" s="5">
        <f>Tabelle!J31</f>
        <v>84.5</v>
      </c>
      <c r="D4" s="30">
        <f>Tabelle!$J$45</f>
        <v>84.4</v>
      </c>
      <c r="E4" s="1">
        <f t="shared" si="0"/>
        <v>81.2</v>
      </c>
      <c r="F4" s="1">
        <f t="shared" si="1"/>
        <v>86.4</v>
      </c>
    </row>
    <row r="5" spans="1:6">
      <c r="A5" s="1">
        <v>7</v>
      </c>
      <c r="B5" s="4" t="s">
        <v>4</v>
      </c>
      <c r="C5" s="5">
        <f>Tabelle!J32</f>
        <v>81.599999999999994</v>
      </c>
      <c r="D5" s="30">
        <f>Tabelle!$J$45</f>
        <v>84.4</v>
      </c>
      <c r="E5" s="1">
        <f t="shared" si="0"/>
        <v>81.2</v>
      </c>
      <c r="F5" s="1">
        <f t="shared" si="1"/>
        <v>86.4</v>
      </c>
    </row>
    <row r="6" spans="1:6">
      <c r="A6" s="1">
        <v>7</v>
      </c>
      <c r="B6" s="4" t="s">
        <v>5</v>
      </c>
      <c r="C6" s="5">
        <f>Tabelle!J33</f>
        <v>81.2</v>
      </c>
      <c r="D6" s="30">
        <f>Tabelle!$J$45</f>
        <v>84.4</v>
      </c>
      <c r="E6" s="1">
        <f t="shared" si="0"/>
        <v>81.2</v>
      </c>
      <c r="F6" s="1">
        <f t="shared" si="1"/>
        <v>86.4</v>
      </c>
    </row>
    <row r="7" spans="1:6">
      <c r="A7" s="1">
        <v>7</v>
      </c>
      <c r="B7" s="4" t="s">
        <v>6</v>
      </c>
      <c r="C7" s="5">
        <f>Tabelle!J34</f>
        <v>84.5</v>
      </c>
      <c r="D7" s="30">
        <f>Tabelle!$J$45</f>
        <v>84.4</v>
      </c>
      <c r="E7" s="1">
        <f t="shared" si="0"/>
        <v>81.2</v>
      </c>
      <c r="F7" s="1">
        <f t="shared" si="1"/>
        <v>86.4</v>
      </c>
    </row>
    <row r="8" spans="1:6">
      <c r="A8" s="1">
        <v>7</v>
      </c>
      <c r="B8" s="4" t="s">
        <v>7</v>
      </c>
      <c r="C8" s="5">
        <f>Tabelle!J35</f>
        <v>86.4</v>
      </c>
      <c r="D8" s="30">
        <f>Tabelle!$J$45</f>
        <v>84.4</v>
      </c>
      <c r="E8" s="1">
        <f t="shared" si="0"/>
        <v>81.2</v>
      </c>
      <c r="F8" s="1">
        <f t="shared" si="1"/>
        <v>86.4</v>
      </c>
    </row>
    <row r="9" spans="1:6">
      <c r="A9" s="1">
        <v>7</v>
      </c>
      <c r="B9" s="4" t="s">
        <v>8</v>
      </c>
      <c r="C9" s="5">
        <f>Tabelle!J36</f>
        <v>82.5</v>
      </c>
      <c r="D9" s="30">
        <f>Tabelle!$J$45</f>
        <v>84.4</v>
      </c>
      <c r="E9" s="1">
        <f t="shared" si="0"/>
        <v>81.2</v>
      </c>
      <c r="F9" s="1">
        <f>MAX($C$2:$C$17)</f>
        <v>86.4</v>
      </c>
    </row>
    <row r="10" spans="1:6">
      <c r="A10" s="1">
        <v>7</v>
      </c>
      <c r="B10" s="4" t="s">
        <v>9</v>
      </c>
      <c r="C10" s="5">
        <f>Tabelle!J37</f>
        <v>81.7</v>
      </c>
      <c r="D10" s="30">
        <f>Tabelle!$J$45</f>
        <v>84.4</v>
      </c>
      <c r="E10" s="1">
        <f t="shared" si="0"/>
        <v>81.2</v>
      </c>
      <c r="F10" s="1">
        <f t="shared" si="1"/>
        <v>86.4</v>
      </c>
    </row>
    <row r="11" spans="1:6">
      <c r="A11" s="1">
        <v>7</v>
      </c>
      <c r="B11" s="4" t="s">
        <v>10</v>
      </c>
      <c r="C11" s="5">
        <f>Tabelle!J38</f>
        <v>82.1</v>
      </c>
      <c r="D11" s="30">
        <f>Tabelle!$J$45</f>
        <v>84.4</v>
      </c>
      <c r="E11" s="1">
        <f t="shared" si="0"/>
        <v>81.2</v>
      </c>
      <c r="F11" s="1">
        <f t="shared" si="1"/>
        <v>86.4</v>
      </c>
    </row>
    <row r="12" spans="1:6">
      <c r="A12" s="1">
        <v>7</v>
      </c>
      <c r="B12" s="4" t="s">
        <v>11</v>
      </c>
      <c r="C12" s="5">
        <f>Tabelle!J39</f>
        <v>84.3</v>
      </c>
      <c r="D12" s="30">
        <f>Tabelle!$J$45</f>
        <v>84.4</v>
      </c>
      <c r="E12" s="1">
        <f t="shared" si="0"/>
        <v>81.2</v>
      </c>
      <c r="F12" s="1">
        <f t="shared" si="1"/>
        <v>86.4</v>
      </c>
    </row>
    <row r="13" spans="1:6">
      <c r="A13" s="1">
        <v>7</v>
      </c>
      <c r="B13" s="4" t="s">
        <v>12</v>
      </c>
      <c r="C13" s="5">
        <f>Tabelle!J40</f>
        <v>84.5</v>
      </c>
      <c r="D13" s="30">
        <f>Tabelle!$J$45</f>
        <v>84.4</v>
      </c>
      <c r="E13" s="1">
        <f t="shared" si="0"/>
        <v>81.2</v>
      </c>
      <c r="F13" s="1">
        <f t="shared" si="1"/>
        <v>86.4</v>
      </c>
    </row>
    <row r="14" spans="1:6">
      <c r="A14" s="1">
        <v>7</v>
      </c>
      <c r="B14" s="4" t="s">
        <v>13</v>
      </c>
      <c r="C14" s="5">
        <f>Tabelle!J41</f>
        <v>82</v>
      </c>
      <c r="D14" s="30">
        <f>Tabelle!$J$45</f>
        <v>84.4</v>
      </c>
      <c r="E14" s="1">
        <f t="shared" si="0"/>
        <v>81.2</v>
      </c>
      <c r="F14" s="1">
        <f t="shared" si="1"/>
        <v>86.4</v>
      </c>
    </row>
    <row r="15" spans="1:6">
      <c r="A15" s="1">
        <v>7</v>
      </c>
      <c r="B15" s="4" t="s">
        <v>14</v>
      </c>
      <c r="C15" s="5">
        <f>Tabelle!J42</f>
        <v>84.9</v>
      </c>
      <c r="D15" s="30">
        <f>Tabelle!$J$45</f>
        <v>84.4</v>
      </c>
      <c r="E15" s="1">
        <f t="shared" si="0"/>
        <v>81.2</v>
      </c>
      <c r="F15" s="1">
        <f t="shared" si="1"/>
        <v>86.4</v>
      </c>
    </row>
    <row r="16" spans="1:6">
      <c r="A16" s="1">
        <v>7</v>
      </c>
      <c r="B16" s="4" t="s">
        <v>15</v>
      </c>
      <c r="C16" s="5">
        <f>Tabelle!J43</f>
        <v>84.6</v>
      </c>
      <c r="D16" s="30">
        <f>Tabelle!$J$45</f>
        <v>84.4</v>
      </c>
      <c r="E16" s="1">
        <f t="shared" si="0"/>
        <v>81.2</v>
      </c>
      <c r="F16" s="1">
        <f t="shared" si="1"/>
        <v>86.4</v>
      </c>
    </row>
    <row r="17" spans="1:6">
      <c r="A17" s="6">
        <v>7</v>
      </c>
      <c r="B17" s="7" t="s">
        <v>16</v>
      </c>
      <c r="C17" s="8">
        <f>Tabelle!J44</f>
        <v>84.1</v>
      </c>
      <c r="D17" s="31">
        <f>Tabelle!$J$45</f>
        <v>84.4</v>
      </c>
      <c r="E17" s="6">
        <f t="shared" si="0"/>
        <v>81.2</v>
      </c>
      <c r="F17" s="6">
        <f t="shared" si="1"/>
        <v>86.4</v>
      </c>
    </row>
    <row r="18" spans="1:6">
      <c r="A18" s="1">
        <v>6</v>
      </c>
      <c r="B18" s="4" t="s">
        <v>1</v>
      </c>
      <c r="C18" s="5">
        <f>Tabelle!I29</f>
        <v>65.8</v>
      </c>
      <c r="D18" s="32">
        <f>Tabelle!$I$45</f>
        <v>65.8</v>
      </c>
      <c r="E18" s="1">
        <f>MIN($C$18:$C$33)</f>
        <v>65.8</v>
      </c>
      <c r="F18" s="1">
        <f>MAX($C$18:$C$33)</f>
        <v>65.8</v>
      </c>
    </row>
    <row r="19" spans="1:6">
      <c r="A19" s="1">
        <v>6</v>
      </c>
      <c r="B19" s="4" t="s">
        <v>2</v>
      </c>
      <c r="C19" s="5">
        <f>Tabelle!I30</f>
        <v>65.8</v>
      </c>
      <c r="D19" s="30">
        <f>Tabelle!$I$45</f>
        <v>65.8</v>
      </c>
      <c r="E19" s="1">
        <f t="shared" ref="E19:E33" si="2">MIN($C$18:$C$33)</f>
        <v>65.8</v>
      </c>
      <c r="F19" s="1">
        <f t="shared" ref="F19:F33" si="3">MAX($C$18:$C$33)</f>
        <v>65.8</v>
      </c>
    </row>
    <row r="20" spans="1:6">
      <c r="A20" s="1">
        <v>6</v>
      </c>
      <c r="B20" s="4" t="s">
        <v>3</v>
      </c>
      <c r="C20" s="5">
        <f>Tabelle!I31</f>
        <v>65.8</v>
      </c>
      <c r="D20" s="30">
        <f>Tabelle!$I$45</f>
        <v>65.8</v>
      </c>
      <c r="E20" s="1">
        <f t="shared" si="2"/>
        <v>65.8</v>
      </c>
      <c r="F20" s="1">
        <f t="shared" si="3"/>
        <v>65.8</v>
      </c>
    </row>
    <row r="21" spans="1:6">
      <c r="A21" s="1">
        <v>6</v>
      </c>
      <c r="B21" s="4" t="s">
        <v>4</v>
      </c>
      <c r="C21" s="5">
        <f>Tabelle!I32</f>
        <v>65.8</v>
      </c>
      <c r="D21" s="30">
        <f>Tabelle!$I$45</f>
        <v>65.8</v>
      </c>
      <c r="E21" s="1">
        <f t="shared" si="2"/>
        <v>65.8</v>
      </c>
      <c r="F21" s="1">
        <f t="shared" si="3"/>
        <v>65.8</v>
      </c>
    </row>
    <row r="22" spans="1:6">
      <c r="A22" s="1">
        <v>6</v>
      </c>
      <c r="B22" s="4" t="s">
        <v>5</v>
      </c>
      <c r="C22" s="5">
        <f>Tabelle!I33</f>
        <v>65.8</v>
      </c>
      <c r="D22" s="30">
        <f>Tabelle!$I$45</f>
        <v>65.8</v>
      </c>
      <c r="E22" s="1">
        <f t="shared" si="2"/>
        <v>65.8</v>
      </c>
      <c r="F22" s="1">
        <f t="shared" si="3"/>
        <v>65.8</v>
      </c>
    </row>
    <row r="23" spans="1:6">
      <c r="A23" s="1">
        <v>6</v>
      </c>
      <c r="B23" s="4" t="s">
        <v>6</v>
      </c>
      <c r="C23" s="5">
        <f>Tabelle!I34</f>
        <v>65.8</v>
      </c>
      <c r="D23" s="30">
        <f>Tabelle!$I$45</f>
        <v>65.8</v>
      </c>
      <c r="E23" s="1">
        <f t="shared" si="2"/>
        <v>65.8</v>
      </c>
      <c r="F23" s="1">
        <f t="shared" si="3"/>
        <v>65.8</v>
      </c>
    </row>
    <row r="24" spans="1:6">
      <c r="A24" s="1">
        <v>6</v>
      </c>
      <c r="B24" s="4" t="s">
        <v>7</v>
      </c>
      <c r="C24" s="5">
        <f>Tabelle!I35</f>
        <v>65.8</v>
      </c>
      <c r="D24" s="30">
        <f>Tabelle!$I$45</f>
        <v>65.8</v>
      </c>
      <c r="E24" s="1">
        <f t="shared" si="2"/>
        <v>65.8</v>
      </c>
      <c r="F24" s="1">
        <f t="shared" si="3"/>
        <v>65.8</v>
      </c>
    </row>
    <row r="25" spans="1:6">
      <c r="A25" s="1">
        <v>6</v>
      </c>
      <c r="B25" s="4" t="s">
        <v>8</v>
      </c>
      <c r="C25" s="5">
        <f>Tabelle!I36</f>
        <v>65.8</v>
      </c>
      <c r="D25" s="30">
        <f>Tabelle!$I$45</f>
        <v>65.8</v>
      </c>
      <c r="E25" s="1">
        <f t="shared" si="2"/>
        <v>65.8</v>
      </c>
      <c r="F25" s="1">
        <f>MAX($C$18:$C$33)</f>
        <v>65.8</v>
      </c>
    </row>
    <row r="26" spans="1:6">
      <c r="A26" s="1">
        <v>6</v>
      </c>
      <c r="B26" s="4" t="s">
        <v>9</v>
      </c>
      <c r="C26" s="5">
        <f>Tabelle!I37</f>
        <v>65.8</v>
      </c>
      <c r="D26" s="30">
        <f>Tabelle!$I$45</f>
        <v>65.8</v>
      </c>
      <c r="E26" s="1">
        <f t="shared" si="2"/>
        <v>65.8</v>
      </c>
      <c r="F26" s="1">
        <f t="shared" si="3"/>
        <v>65.8</v>
      </c>
    </row>
    <row r="27" spans="1:6">
      <c r="A27" s="1">
        <v>6</v>
      </c>
      <c r="B27" s="4" t="s">
        <v>10</v>
      </c>
      <c r="C27" s="5">
        <f>Tabelle!I38</f>
        <v>65.8</v>
      </c>
      <c r="D27" s="30">
        <f>Tabelle!$I$45</f>
        <v>65.8</v>
      </c>
      <c r="E27" s="1">
        <f t="shared" si="2"/>
        <v>65.8</v>
      </c>
      <c r="F27" s="1">
        <f t="shared" si="3"/>
        <v>65.8</v>
      </c>
    </row>
    <row r="28" spans="1:6">
      <c r="A28" s="1">
        <v>6</v>
      </c>
      <c r="B28" s="4" t="s">
        <v>11</v>
      </c>
      <c r="C28" s="5">
        <f>Tabelle!I39</f>
        <v>65.8</v>
      </c>
      <c r="D28" s="30">
        <f>Tabelle!$I$45</f>
        <v>65.8</v>
      </c>
      <c r="E28" s="1">
        <f t="shared" si="2"/>
        <v>65.8</v>
      </c>
      <c r="F28" s="1">
        <f t="shared" si="3"/>
        <v>65.8</v>
      </c>
    </row>
    <row r="29" spans="1:6">
      <c r="A29" s="1">
        <v>6</v>
      </c>
      <c r="B29" s="4" t="s">
        <v>12</v>
      </c>
      <c r="C29" s="5">
        <f>Tabelle!I40</f>
        <v>65.8</v>
      </c>
      <c r="D29" s="30">
        <f>Tabelle!$I$45</f>
        <v>65.8</v>
      </c>
      <c r="E29" s="1">
        <f t="shared" si="2"/>
        <v>65.8</v>
      </c>
      <c r="F29" s="1">
        <f t="shared" si="3"/>
        <v>65.8</v>
      </c>
    </row>
    <row r="30" spans="1:6">
      <c r="A30" s="1">
        <v>6</v>
      </c>
      <c r="B30" s="4" t="s">
        <v>13</v>
      </c>
      <c r="C30" s="5">
        <f>Tabelle!I41</f>
        <v>65.8</v>
      </c>
      <c r="D30" s="30">
        <f>Tabelle!$I$45</f>
        <v>65.8</v>
      </c>
      <c r="E30" s="1">
        <f t="shared" si="2"/>
        <v>65.8</v>
      </c>
      <c r="F30" s="1">
        <f t="shared" si="3"/>
        <v>65.8</v>
      </c>
    </row>
    <row r="31" spans="1:6">
      <c r="A31" s="1">
        <v>6</v>
      </c>
      <c r="B31" s="4" t="s">
        <v>14</v>
      </c>
      <c r="C31" s="5">
        <f>Tabelle!I42</f>
        <v>65.8</v>
      </c>
      <c r="D31" s="30">
        <f>Tabelle!$I$45</f>
        <v>65.8</v>
      </c>
      <c r="E31" s="1">
        <f t="shared" si="2"/>
        <v>65.8</v>
      </c>
      <c r="F31" s="1">
        <f t="shared" si="3"/>
        <v>65.8</v>
      </c>
    </row>
    <row r="32" spans="1:6">
      <c r="A32" s="1">
        <v>6</v>
      </c>
      <c r="B32" s="4" t="s">
        <v>15</v>
      </c>
      <c r="C32" s="5">
        <f>Tabelle!I43</f>
        <v>65.8</v>
      </c>
      <c r="D32" s="30">
        <f>Tabelle!$I$45</f>
        <v>65.8</v>
      </c>
      <c r="E32" s="1">
        <f t="shared" si="2"/>
        <v>65.8</v>
      </c>
      <c r="F32" s="1">
        <f t="shared" si="3"/>
        <v>65.8</v>
      </c>
    </row>
    <row r="33" spans="1:6">
      <c r="A33" s="6">
        <v>6</v>
      </c>
      <c r="B33" s="7" t="s">
        <v>16</v>
      </c>
      <c r="C33" s="8">
        <f>Tabelle!I44</f>
        <v>65.8</v>
      </c>
      <c r="D33" s="31">
        <f>Tabelle!$I$45</f>
        <v>65.8</v>
      </c>
      <c r="E33" s="6">
        <f t="shared" si="2"/>
        <v>65.8</v>
      </c>
      <c r="F33" s="6">
        <f t="shared" si="3"/>
        <v>65.8</v>
      </c>
    </row>
    <row r="34" spans="1:6">
      <c r="A34" s="1">
        <v>5</v>
      </c>
      <c r="B34" s="4" t="s">
        <v>1</v>
      </c>
      <c r="C34" s="5">
        <f>Tabelle!H29</f>
        <v>83.6</v>
      </c>
      <c r="D34" s="32">
        <f>Tabelle!$H$45</f>
        <v>83.6</v>
      </c>
      <c r="E34" s="1">
        <f>MIN($C$34:$C$49)</f>
        <v>83.6</v>
      </c>
      <c r="F34" s="1">
        <f>MAX($C$34:$C$49)</f>
        <v>83.6</v>
      </c>
    </row>
    <row r="35" spans="1:6">
      <c r="A35" s="1">
        <v>5</v>
      </c>
      <c r="B35" s="4" t="s">
        <v>2</v>
      </c>
      <c r="C35" s="5">
        <f>Tabelle!H30</f>
        <v>83.6</v>
      </c>
      <c r="D35" s="34">
        <f>Tabelle!$H$45</f>
        <v>83.6</v>
      </c>
      <c r="E35" s="1">
        <f t="shared" ref="E35:E49" si="4">MIN($C$34:$C$49)</f>
        <v>83.6</v>
      </c>
      <c r="F35" s="1">
        <f t="shared" ref="F35:F49" si="5">MAX($C$34:$C$49)</f>
        <v>83.6</v>
      </c>
    </row>
    <row r="36" spans="1:6">
      <c r="A36" s="1">
        <v>5</v>
      </c>
      <c r="B36" s="4" t="s">
        <v>3</v>
      </c>
      <c r="C36" s="5">
        <f>Tabelle!H31</f>
        <v>83.6</v>
      </c>
      <c r="D36" s="34">
        <f>Tabelle!$H$45</f>
        <v>83.6</v>
      </c>
      <c r="E36" s="1">
        <f t="shared" si="4"/>
        <v>83.6</v>
      </c>
      <c r="F36" s="1">
        <f t="shared" si="5"/>
        <v>83.6</v>
      </c>
    </row>
    <row r="37" spans="1:6">
      <c r="A37" s="1">
        <v>5</v>
      </c>
      <c r="B37" s="4" t="s">
        <v>4</v>
      </c>
      <c r="C37" s="5">
        <f>Tabelle!H32</f>
        <v>83.6</v>
      </c>
      <c r="D37" s="34">
        <f>Tabelle!$H$45</f>
        <v>83.6</v>
      </c>
      <c r="E37" s="1">
        <f t="shared" si="4"/>
        <v>83.6</v>
      </c>
      <c r="F37" s="1">
        <f t="shared" si="5"/>
        <v>83.6</v>
      </c>
    </row>
    <row r="38" spans="1:6">
      <c r="A38" s="1">
        <v>5</v>
      </c>
      <c r="B38" s="4" t="s">
        <v>5</v>
      </c>
      <c r="C38" s="5">
        <f>Tabelle!H33</f>
        <v>83.6</v>
      </c>
      <c r="D38" s="34">
        <f>Tabelle!$H$45</f>
        <v>83.6</v>
      </c>
      <c r="E38" s="1">
        <f t="shared" si="4"/>
        <v>83.6</v>
      </c>
      <c r="F38" s="1">
        <f t="shared" si="5"/>
        <v>83.6</v>
      </c>
    </row>
    <row r="39" spans="1:6">
      <c r="A39" s="1">
        <v>5</v>
      </c>
      <c r="B39" s="4" t="s">
        <v>6</v>
      </c>
      <c r="C39" s="5">
        <f>Tabelle!H34</f>
        <v>83.6</v>
      </c>
      <c r="D39" s="34">
        <f>Tabelle!$H$45</f>
        <v>83.6</v>
      </c>
      <c r="E39" s="1">
        <f t="shared" si="4"/>
        <v>83.6</v>
      </c>
      <c r="F39" s="1">
        <f t="shared" si="5"/>
        <v>83.6</v>
      </c>
    </row>
    <row r="40" spans="1:6">
      <c r="A40" s="1">
        <v>5</v>
      </c>
      <c r="B40" s="4" t="s">
        <v>7</v>
      </c>
      <c r="C40" s="5">
        <f>Tabelle!H35</f>
        <v>83.6</v>
      </c>
      <c r="D40" s="34">
        <f>Tabelle!$H$45</f>
        <v>83.6</v>
      </c>
      <c r="E40" s="1">
        <f t="shared" si="4"/>
        <v>83.6</v>
      </c>
      <c r="F40" s="1">
        <f t="shared" si="5"/>
        <v>83.6</v>
      </c>
    </row>
    <row r="41" spans="1:6">
      <c r="A41" s="1">
        <v>5</v>
      </c>
      <c r="B41" s="4" t="s">
        <v>8</v>
      </c>
      <c r="C41" s="5">
        <f>Tabelle!H36</f>
        <v>83.6</v>
      </c>
      <c r="D41" s="34">
        <f>Tabelle!$H$45</f>
        <v>83.6</v>
      </c>
      <c r="E41" s="1">
        <f t="shared" si="4"/>
        <v>83.6</v>
      </c>
      <c r="F41" s="1">
        <f>MAX($C$34:$C$49)</f>
        <v>83.6</v>
      </c>
    </row>
    <row r="42" spans="1:6">
      <c r="A42" s="1">
        <v>5</v>
      </c>
      <c r="B42" s="4" t="s">
        <v>9</v>
      </c>
      <c r="C42" s="5">
        <f>Tabelle!H37</f>
        <v>83.6</v>
      </c>
      <c r="D42" s="34">
        <f>Tabelle!$H$45</f>
        <v>83.6</v>
      </c>
      <c r="E42" s="1">
        <f t="shared" si="4"/>
        <v>83.6</v>
      </c>
      <c r="F42" s="1">
        <f t="shared" si="5"/>
        <v>83.6</v>
      </c>
    </row>
    <row r="43" spans="1:6">
      <c r="A43" s="1">
        <v>5</v>
      </c>
      <c r="B43" s="4" t="s">
        <v>10</v>
      </c>
      <c r="C43" s="5">
        <f>Tabelle!H38</f>
        <v>83.6</v>
      </c>
      <c r="D43" s="34">
        <f>Tabelle!$H$45</f>
        <v>83.6</v>
      </c>
      <c r="E43" s="1">
        <f t="shared" si="4"/>
        <v>83.6</v>
      </c>
      <c r="F43" s="1">
        <f t="shared" si="5"/>
        <v>83.6</v>
      </c>
    </row>
    <row r="44" spans="1:6">
      <c r="A44" s="1">
        <v>5</v>
      </c>
      <c r="B44" s="4" t="s">
        <v>11</v>
      </c>
      <c r="C44" s="5">
        <f>Tabelle!H39</f>
        <v>83.6</v>
      </c>
      <c r="D44" s="34">
        <f>Tabelle!$H$45</f>
        <v>83.6</v>
      </c>
      <c r="E44" s="1">
        <f t="shared" si="4"/>
        <v>83.6</v>
      </c>
      <c r="F44" s="1">
        <f t="shared" si="5"/>
        <v>83.6</v>
      </c>
    </row>
    <row r="45" spans="1:6">
      <c r="A45" s="1">
        <v>5</v>
      </c>
      <c r="B45" s="4" t="s">
        <v>12</v>
      </c>
      <c r="C45" s="5">
        <f>Tabelle!H40</f>
        <v>83.6</v>
      </c>
      <c r="D45" s="34">
        <f>Tabelle!$H$45</f>
        <v>83.6</v>
      </c>
      <c r="E45" s="1">
        <f t="shared" si="4"/>
        <v>83.6</v>
      </c>
      <c r="F45" s="1">
        <f t="shared" si="5"/>
        <v>83.6</v>
      </c>
    </row>
    <row r="46" spans="1:6">
      <c r="A46" s="1">
        <v>5</v>
      </c>
      <c r="B46" s="4" t="s">
        <v>13</v>
      </c>
      <c r="C46" s="5">
        <f>Tabelle!H41</f>
        <v>83.6</v>
      </c>
      <c r="D46" s="34">
        <f>Tabelle!$H$45</f>
        <v>83.6</v>
      </c>
      <c r="E46" s="1">
        <f t="shared" si="4"/>
        <v>83.6</v>
      </c>
      <c r="F46" s="1">
        <f t="shared" si="5"/>
        <v>83.6</v>
      </c>
    </row>
    <row r="47" spans="1:6">
      <c r="A47" s="1">
        <v>5</v>
      </c>
      <c r="B47" s="4" t="s">
        <v>14</v>
      </c>
      <c r="C47" s="5">
        <f>Tabelle!H42</f>
        <v>83.6</v>
      </c>
      <c r="D47" s="34">
        <f>Tabelle!$H$45</f>
        <v>83.6</v>
      </c>
      <c r="E47" s="1">
        <f t="shared" si="4"/>
        <v>83.6</v>
      </c>
      <c r="F47" s="1">
        <f t="shared" si="5"/>
        <v>83.6</v>
      </c>
    </row>
    <row r="48" spans="1:6">
      <c r="A48" s="1">
        <v>5</v>
      </c>
      <c r="B48" s="4" t="s">
        <v>15</v>
      </c>
      <c r="C48" s="9">
        <f>Tabelle!H43</f>
        <v>83.6</v>
      </c>
      <c r="D48" s="34">
        <f>Tabelle!$H$45</f>
        <v>83.6</v>
      </c>
      <c r="E48" s="10">
        <f t="shared" si="4"/>
        <v>83.6</v>
      </c>
      <c r="F48" s="1">
        <f t="shared" si="5"/>
        <v>83.6</v>
      </c>
    </row>
    <row r="49" spans="1:6">
      <c r="A49" s="6">
        <v>5</v>
      </c>
      <c r="B49" s="7" t="s">
        <v>16</v>
      </c>
      <c r="C49" s="8">
        <f>Tabelle!H44</f>
        <v>83.6</v>
      </c>
      <c r="D49" s="35">
        <f>Tabelle!$H$45</f>
        <v>83.6</v>
      </c>
      <c r="E49" s="6">
        <f t="shared" si="4"/>
        <v>83.6</v>
      </c>
      <c r="F49" s="6">
        <f t="shared" si="5"/>
        <v>83.6</v>
      </c>
    </row>
    <row r="50" spans="1:6">
      <c r="A50" s="1">
        <v>4</v>
      </c>
      <c r="B50" s="4" t="s">
        <v>1</v>
      </c>
      <c r="C50" s="5">
        <f>Tabelle!G29</f>
        <v>75.3</v>
      </c>
      <c r="D50" s="32">
        <f>Tabelle!$G$45</f>
        <v>75.3</v>
      </c>
      <c r="E50" s="1">
        <f>MIN($C$50:$C$65)</f>
        <v>75.3</v>
      </c>
      <c r="F50" s="1">
        <f>MAX($C$50:$C$65)</f>
        <v>75.3</v>
      </c>
    </row>
    <row r="51" spans="1:6">
      <c r="A51" s="1">
        <v>4</v>
      </c>
      <c r="B51" s="4" t="s">
        <v>2</v>
      </c>
      <c r="C51" s="5">
        <f>Tabelle!G30</f>
        <v>75.3</v>
      </c>
      <c r="D51" s="30">
        <f>Tabelle!$G$45</f>
        <v>75.3</v>
      </c>
      <c r="E51" s="1">
        <f t="shared" ref="E51:E65" si="6">MIN($C$50:$C$65)</f>
        <v>75.3</v>
      </c>
      <c r="F51" s="1">
        <f t="shared" ref="F51:F65" si="7">MAX($C$50:$C$65)</f>
        <v>75.3</v>
      </c>
    </row>
    <row r="52" spans="1:6">
      <c r="A52" s="1">
        <v>4</v>
      </c>
      <c r="B52" s="4" t="s">
        <v>3</v>
      </c>
      <c r="C52" s="5">
        <f>Tabelle!G31</f>
        <v>75.3</v>
      </c>
      <c r="D52" s="30">
        <f>Tabelle!$G$45</f>
        <v>75.3</v>
      </c>
      <c r="E52" s="1">
        <f t="shared" si="6"/>
        <v>75.3</v>
      </c>
      <c r="F52" s="1">
        <f t="shared" si="7"/>
        <v>75.3</v>
      </c>
    </row>
    <row r="53" spans="1:6">
      <c r="A53" s="1">
        <v>4</v>
      </c>
      <c r="B53" s="4" t="s">
        <v>4</v>
      </c>
      <c r="C53" s="5">
        <f>Tabelle!G32</f>
        <v>75.3</v>
      </c>
      <c r="D53" s="30">
        <f>Tabelle!$G$45</f>
        <v>75.3</v>
      </c>
      <c r="E53" s="1">
        <f t="shared" si="6"/>
        <v>75.3</v>
      </c>
      <c r="F53" s="1">
        <f t="shared" si="7"/>
        <v>75.3</v>
      </c>
    </row>
    <row r="54" spans="1:6">
      <c r="A54" s="1">
        <v>4</v>
      </c>
      <c r="B54" s="4" t="s">
        <v>5</v>
      </c>
      <c r="C54" s="5">
        <f>Tabelle!G33</f>
        <v>75.3</v>
      </c>
      <c r="D54" s="30">
        <f>Tabelle!$G$45</f>
        <v>75.3</v>
      </c>
      <c r="E54" s="1">
        <f t="shared" si="6"/>
        <v>75.3</v>
      </c>
      <c r="F54" s="1">
        <f t="shared" si="7"/>
        <v>75.3</v>
      </c>
    </row>
    <row r="55" spans="1:6">
      <c r="A55" s="1">
        <v>4</v>
      </c>
      <c r="B55" s="4" t="s">
        <v>6</v>
      </c>
      <c r="C55" s="5">
        <f>Tabelle!G34</f>
        <v>75.3</v>
      </c>
      <c r="D55" s="30">
        <f>Tabelle!$G$45</f>
        <v>75.3</v>
      </c>
      <c r="E55" s="1">
        <f t="shared" si="6"/>
        <v>75.3</v>
      </c>
      <c r="F55" s="1">
        <f t="shared" si="7"/>
        <v>75.3</v>
      </c>
    </row>
    <row r="56" spans="1:6">
      <c r="A56" s="1">
        <v>4</v>
      </c>
      <c r="B56" s="4" t="s">
        <v>7</v>
      </c>
      <c r="C56" s="5">
        <f>Tabelle!G35</f>
        <v>75.3</v>
      </c>
      <c r="D56" s="30">
        <f>Tabelle!$G$45</f>
        <v>75.3</v>
      </c>
      <c r="E56" s="1">
        <f t="shared" si="6"/>
        <v>75.3</v>
      </c>
      <c r="F56" s="1">
        <f t="shared" si="7"/>
        <v>75.3</v>
      </c>
    </row>
    <row r="57" spans="1:6">
      <c r="A57" s="1">
        <v>4</v>
      </c>
      <c r="B57" s="4" t="s">
        <v>8</v>
      </c>
      <c r="C57" s="5">
        <f>Tabelle!G36</f>
        <v>75.3</v>
      </c>
      <c r="D57" s="30">
        <f>Tabelle!$G$45</f>
        <v>75.3</v>
      </c>
      <c r="E57" s="1">
        <f t="shared" si="6"/>
        <v>75.3</v>
      </c>
      <c r="F57" s="1">
        <f>MAX($C$50:$C$65)</f>
        <v>75.3</v>
      </c>
    </row>
    <row r="58" spans="1:6">
      <c r="A58" s="1">
        <v>4</v>
      </c>
      <c r="B58" s="4" t="s">
        <v>9</v>
      </c>
      <c r="C58" s="5">
        <f>Tabelle!G37</f>
        <v>75.3</v>
      </c>
      <c r="D58" s="30">
        <f>Tabelle!$G$45</f>
        <v>75.3</v>
      </c>
      <c r="E58" s="1">
        <f t="shared" si="6"/>
        <v>75.3</v>
      </c>
      <c r="F58" s="1">
        <f t="shared" si="7"/>
        <v>75.3</v>
      </c>
    </row>
    <row r="59" spans="1:6">
      <c r="A59" s="1">
        <v>4</v>
      </c>
      <c r="B59" s="4" t="s">
        <v>10</v>
      </c>
      <c r="C59" s="5">
        <f>Tabelle!G38</f>
        <v>75.3</v>
      </c>
      <c r="D59" s="30">
        <f>Tabelle!$G$45</f>
        <v>75.3</v>
      </c>
      <c r="E59" s="1">
        <f t="shared" si="6"/>
        <v>75.3</v>
      </c>
      <c r="F59" s="1">
        <f t="shared" si="7"/>
        <v>75.3</v>
      </c>
    </row>
    <row r="60" spans="1:6">
      <c r="A60" s="1">
        <v>4</v>
      </c>
      <c r="B60" s="4" t="s">
        <v>11</v>
      </c>
      <c r="C60" s="5">
        <f>Tabelle!G39</f>
        <v>75.3</v>
      </c>
      <c r="D60" s="30">
        <f>Tabelle!$G$45</f>
        <v>75.3</v>
      </c>
      <c r="E60" s="1">
        <f t="shared" si="6"/>
        <v>75.3</v>
      </c>
      <c r="F60" s="1">
        <f t="shared" si="7"/>
        <v>75.3</v>
      </c>
    </row>
    <row r="61" spans="1:6">
      <c r="A61" s="1">
        <v>4</v>
      </c>
      <c r="B61" s="4" t="s">
        <v>12</v>
      </c>
      <c r="C61" s="5">
        <f>Tabelle!G40</f>
        <v>75.3</v>
      </c>
      <c r="D61" s="30">
        <f>Tabelle!$G$45</f>
        <v>75.3</v>
      </c>
      <c r="E61" s="1">
        <f t="shared" si="6"/>
        <v>75.3</v>
      </c>
      <c r="F61" s="1">
        <f t="shared" si="7"/>
        <v>75.3</v>
      </c>
    </row>
    <row r="62" spans="1:6">
      <c r="A62" s="1">
        <v>4</v>
      </c>
      <c r="B62" s="4" t="s">
        <v>13</v>
      </c>
      <c r="C62" s="5">
        <f>Tabelle!G41</f>
        <v>75.3</v>
      </c>
      <c r="D62" s="30">
        <f>Tabelle!$G$45</f>
        <v>75.3</v>
      </c>
      <c r="E62" s="1">
        <f t="shared" si="6"/>
        <v>75.3</v>
      </c>
      <c r="F62" s="1">
        <f t="shared" si="7"/>
        <v>75.3</v>
      </c>
    </row>
    <row r="63" spans="1:6">
      <c r="A63" s="1">
        <v>4</v>
      </c>
      <c r="B63" s="4" t="s">
        <v>14</v>
      </c>
      <c r="C63" s="5">
        <f>Tabelle!G42</f>
        <v>75.3</v>
      </c>
      <c r="D63" s="30">
        <f>Tabelle!$G$45</f>
        <v>75.3</v>
      </c>
      <c r="E63" s="1">
        <f t="shared" si="6"/>
        <v>75.3</v>
      </c>
      <c r="F63" s="1">
        <f t="shared" si="7"/>
        <v>75.3</v>
      </c>
    </row>
    <row r="64" spans="1:6">
      <c r="A64" s="1">
        <v>4</v>
      </c>
      <c r="B64" s="4" t="s">
        <v>15</v>
      </c>
      <c r="C64" s="5">
        <f>Tabelle!G43</f>
        <v>75.3</v>
      </c>
      <c r="D64" s="30">
        <f>Tabelle!$G$45</f>
        <v>75.3</v>
      </c>
      <c r="E64" s="1">
        <f t="shared" si="6"/>
        <v>75.3</v>
      </c>
      <c r="F64" s="1">
        <f t="shared" si="7"/>
        <v>75.3</v>
      </c>
    </row>
    <row r="65" spans="1:6">
      <c r="A65" s="6">
        <v>4</v>
      </c>
      <c r="B65" s="7" t="s">
        <v>16</v>
      </c>
      <c r="C65" s="8">
        <f>Tabelle!G44</f>
        <v>75.3</v>
      </c>
      <c r="D65" s="31">
        <f>Tabelle!$G$45</f>
        <v>75.3</v>
      </c>
      <c r="E65" s="6">
        <f t="shared" si="6"/>
        <v>75.3</v>
      </c>
      <c r="F65" s="6">
        <f t="shared" si="7"/>
        <v>75.3</v>
      </c>
    </row>
    <row r="66" spans="1:6">
      <c r="A66" s="1">
        <v>3</v>
      </c>
      <c r="B66" s="4" t="s">
        <v>1</v>
      </c>
      <c r="C66" s="5">
        <f>Tabelle!F29</f>
        <v>72.7</v>
      </c>
      <c r="D66" s="32">
        <f>Tabelle!$F$45</f>
        <v>75.400000000000006</v>
      </c>
      <c r="E66" s="1">
        <f>MIN($C$66:$C$81)</f>
        <v>72.7</v>
      </c>
      <c r="F66" s="1">
        <f>MAX($C$66:$C$81)</f>
        <v>80.8</v>
      </c>
    </row>
    <row r="67" spans="1:6">
      <c r="A67" s="1">
        <v>3</v>
      </c>
      <c r="B67" s="4" t="s">
        <v>2</v>
      </c>
      <c r="C67" s="5">
        <f>Tabelle!F30</f>
        <v>74.599999999999994</v>
      </c>
      <c r="D67" s="30">
        <f>Tabelle!$F$45</f>
        <v>75.400000000000006</v>
      </c>
      <c r="E67" s="1">
        <f t="shared" ref="E67:E81" si="8">MIN($C$66:$C$81)</f>
        <v>72.7</v>
      </c>
      <c r="F67" s="1">
        <f t="shared" ref="F67:F81" si="9">MAX($C$66:$C$81)</f>
        <v>80.8</v>
      </c>
    </row>
    <row r="68" spans="1:6">
      <c r="A68" s="1">
        <v>3</v>
      </c>
      <c r="B68" s="4" t="s">
        <v>3</v>
      </c>
      <c r="C68" s="5">
        <f>Tabelle!F31</f>
        <v>80.7</v>
      </c>
      <c r="D68" s="30">
        <f>Tabelle!$F$45</f>
        <v>75.400000000000006</v>
      </c>
      <c r="E68" s="1">
        <f t="shared" si="8"/>
        <v>72.7</v>
      </c>
      <c r="F68" s="1">
        <f t="shared" si="9"/>
        <v>80.8</v>
      </c>
    </row>
    <row r="69" spans="1:6">
      <c r="A69" s="1">
        <v>3</v>
      </c>
      <c r="B69" s="4" t="s">
        <v>4</v>
      </c>
      <c r="C69" s="5">
        <f>Tabelle!F32</f>
        <v>78.599999999999994</v>
      </c>
      <c r="D69" s="30">
        <f>Tabelle!$F$45</f>
        <v>75.400000000000006</v>
      </c>
      <c r="E69" s="1">
        <f t="shared" si="8"/>
        <v>72.7</v>
      </c>
      <c r="F69" s="1">
        <f t="shared" si="9"/>
        <v>80.8</v>
      </c>
    </row>
    <row r="70" spans="1:6">
      <c r="A70" s="1">
        <v>3</v>
      </c>
      <c r="B70" s="4" t="s">
        <v>5</v>
      </c>
      <c r="C70" s="5">
        <f>Tabelle!F33</f>
        <v>74.900000000000006</v>
      </c>
      <c r="D70" s="30">
        <f>Tabelle!$F$45</f>
        <v>75.400000000000006</v>
      </c>
      <c r="E70" s="1">
        <f t="shared" si="8"/>
        <v>72.7</v>
      </c>
      <c r="F70" s="1">
        <f t="shared" si="9"/>
        <v>80.8</v>
      </c>
    </row>
    <row r="71" spans="1:6">
      <c r="A71" s="1">
        <v>3</v>
      </c>
      <c r="B71" s="4" t="s">
        <v>6</v>
      </c>
      <c r="C71" s="5">
        <f>Tabelle!F34</f>
        <v>76.8</v>
      </c>
      <c r="D71" s="30">
        <f>Tabelle!$F$45</f>
        <v>75.400000000000006</v>
      </c>
      <c r="E71" s="1">
        <f t="shared" si="8"/>
        <v>72.7</v>
      </c>
      <c r="F71" s="1">
        <f t="shared" si="9"/>
        <v>80.8</v>
      </c>
    </row>
    <row r="72" spans="1:6">
      <c r="A72" s="1">
        <v>3</v>
      </c>
      <c r="B72" s="4" t="s">
        <v>7</v>
      </c>
      <c r="C72" s="5">
        <f>Tabelle!F35</f>
        <v>74.400000000000006</v>
      </c>
      <c r="D72" s="30">
        <f>Tabelle!$F$45</f>
        <v>75.400000000000006</v>
      </c>
      <c r="E72" s="1">
        <f t="shared" si="8"/>
        <v>72.7</v>
      </c>
      <c r="F72" s="1">
        <f t="shared" si="9"/>
        <v>80.8</v>
      </c>
    </row>
    <row r="73" spans="1:6">
      <c r="A73" s="1">
        <v>3</v>
      </c>
      <c r="B73" s="4" t="s">
        <v>8</v>
      </c>
      <c r="C73" s="5">
        <f>Tabelle!F36</f>
        <v>80.8</v>
      </c>
      <c r="D73" s="30">
        <f>Tabelle!$F$45</f>
        <v>75.400000000000006</v>
      </c>
      <c r="E73" s="1">
        <f t="shared" si="8"/>
        <v>72.7</v>
      </c>
      <c r="F73" s="1">
        <f>MAX($C$66:$C$81)</f>
        <v>80.8</v>
      </c>
    </row>
    <row r="74" spans="1:6">
      <c r="A74" s="1">
        <v>3</v>
      </c>
      <c r="B74" s="4" t="s">
        <v>9</v>
      </c>
      <c r="C74" s="5">
        <f>Tabelle!F37</f>
        <v>73.599999999999994</v>
      </c>
      <c r="D74" s="30">
        <f>Tabelle!$F$45</f>
        <v>75.400000000000006</v>
      </c>
      <c r="E74" s="1">
        <f t="shared" si="8"/>
        <v>72.7</v>
      </c>
      <c r="F74" s="1">
        <f t="shared" si="9"/>
        <v>80.8</v>
      </c>
    </row>
    <row r="75" spans="1:6">
      <c r="A75" s="1">
        <v>3</v>
      </c>
      <c r="B75" s="4" t="s">
        <v>10</v>
      </c>
      <c r="C75" s="5">
        <f>Tabelle!F38</f>
        <v>74.900000000000006</v>
      </c>
      <c r="D75" s="30">
        <f>Tabelle!$F$45</f>
        <v>75.400000000000006</v>
      </c>
      <c r="E75" s="1">
        <f t="shared" si="8"/>
        <v>72.7</v>
      </c>
      <c r="F75" s="1">
        <f t="shared" si="9"/>
        <v>80.8</v>
      </c>
    </row>
    <row r="76" spans="1:6">
      <c r="A76" s="1">
        <v>3</v>
      </c>
      <c r="B76" s="4" t="s">
        <v>11</v>
      </c>
      <c r="C76" s="5">
        <f>Tabelle!F39</f>
        <v>75.7</v>
      </c>
      <c r="D76" s="30">
        <f>Tabelle!$F$45</f>
        <v>75.400000000000006</v>
      </c>
      <c r="E76" s="1">
        <f t="shared" si="8"/>
        <v>72.7</v>
      </c>
      <c r="F76" s="1">
        <f t="shared" si="9"/>
        <v>80.8</v>
      </c>
    </row>
    <row r="77" spans="1:6">
      <c r="A77" s="1">
        <v>3</v>
      </c>
      <c r="B77" s="4" t="s">
        <v>12</v>
      </c>
      <c r="C77" s="5">
        <f>Tabelle!F40</f>
        <v>77.2</v>
      </c>
      <c r="D77" s="30">
        <f>Tabelle!$F$45</f>
        <v>75.400000000000006</v>
      </c>
      <c r="E77" s="1">
        <f t="shared" si="8"/>
        <v>72.7</v>
      </c>
      <c r="F77" s="1">
        <f t="shared" si="9"/>
        <v>80.8</v>
      </c>
    </row>
    <row r="78" spans="1:6">
      <c r="A78" s="1">
        <v>3</v>
      </c>
      <c r="B78" s="4" t="s">
        <v>13</v>
      </c>
      <c r="C78" s="5">
        <f>Tabelle!F41</f>
        <v>79.8</v>
      </c>
      <c r="D78" s="30">
        <f>Tabelle!$F$45</f>
        <v>75.400000000000006</v>
      </c>
      <c r="E78" s="1">
        <f t="shared" si="8"/>
        <v>72.7</v>
      </c>
      <c r="F78" s="1">
        <f t="shared" si="9"/>
        <v>80.8</v>
      </c>
    </row>
    <row r="79" spans="1:6">
      <c r="A79" s="1">
        <v>3</v>
      </c>
      <c r="B79" s="4" t="s">
        <v>14</v>
      </c>
      <c r="C79" s="5">
        <f>Tabelle!F42</f>
        <v>79.099999999999994</v>
      </c>
      <c r="D79" s="30">
        <f>Tabelle!$F$45</f>
        <v>75.400000000000006</v>
      </c>
      <c r="E79" s="1">
        <f t="shared" si="8"/>
        <v>72.7</v>
      </c>
      <c r="F79" s="1">
        <f t="shared" si="9"/>
        <v>80.8</v>
      </c>
    </row>
    <row r="80" spans="1:6">
      <c r="A80" s="1">
        <v>3</v>
      </c>
      <c r="B80" s="4" t="s">
        <v>15</v>
      </c>
      <c r="C80" s="5">
        <f>Tabelle!F43</f>
        <v>73.599999999999994</v>
      </c>
      <c r="D80" s="30">
        <f>Tabelle!$F$45</f>
        <v>75.400000000000006</v>
      </c>
      <c r="E80" s="1">
        <f t="shared" si="8"/>
        <v>72.7</v>
      </c>
      <c r="F80" s="1">
        <f t="shared" si="9"/>
        <v>80.8</v>
      </c>
    </row>
    <row r="81" spans="1:6">
      <c r="A81" s="6">
        <v>3</v>
      </c>
      <c r="B81" s="7" t="s">
        <v>16</v>
      </c>
      <c r="C81" s="8">
        <f>Tabelle!F44</f>
        <v>80.8</v>
      </c>
      <c r="D81" s="31">
        <f>Tabelle!$F$45</f>
        <v>75.400000000000006</v>
      </c>
      <c r="E81" s="6">
        <f t="shared" si="8"/>
        <v>72.7</v>
      </c>
      <c r="F81" s="6">
        <f t="shared" si="9"/>
        <v>80.8</v>
      </c>
    </row>
    <row r="82" spans="1:6">
      <c r="A82" s="1">
        <v>2</v>
      </c>
      <c r="B82" s="4" t="s">
        <v>1</v>
      </c>
      <c r="C82" s="5">
        <f>Tabelle!E29</f>
        <v>63.4</v>
      </c>
      <c r="D82" s="32">
        <f>Tabelle!$E$45</f>
        <v>64.8</v>
      </c>
      <c r="E82" s="1">
        <f>MIN($C$82:$C$97)</f>
        <v>63.4</v>
      </c>
      <c r="F82" s="1">
        <f>MAX($C$82:$C$97)</f>
        <v>67.2</v>
      </c>
    </row>
    <row r="83" spans="1:6">
      <c r="A83" s="1">
        <v>2</v>
      </c>
      <c r="B83" s="4" t="s">
        <v>2</v>
      </c>
      <c r="C83" s="5">
        <f>Tabelle!E30</f>
        <v>64.099999999999994</v>
      </c>
      <c r="D83" s="30">
        <f>Tabelle!$E$45</f>
        <v>64.8</v>
      </c>
      <c r="E83" s="1">
        <f t="shared" ref="E83:E97" si="10">MIN($C$82:$C$97)</f>
        <v>63.4</v>
      </c>
      <c r="F83" s="1">
        <f t="shared" ref="F83:F97" si="11">MAX($C$82:$C$97)</f>
        <v>67.2</v>
      </c>
    </row>
    <row r="84" spans="1:6">
      <c r="A84" s="1">
        <v>2</v>
      </c>
      <c r="B84" s="4" t="s">
        <v>3</v>
      </c>
      <c r="C84" s="5">
        <f>Tabelle!E31</f>
        <v>66.400000000000006</v>
      </c>
      <c r="D84" s="30">
        <f>Tabelle!$E$45</f>
        <v>64.8</v>
      </c>
      <c r="E84" s="1">
        <f t="shared" si="10"/>
        <v>63.4</v>
      </c>
      <c r="F84" s="1">
        <f t="shared" si="11"/>
        <v>67.2</v>
      </c>
    </row>
    <row r="85" spans="1:6">
      <c r="A85" s="1">
        <v>2</v>
      </c>
      <c r="B85" s="4" t="s">
        <v>4</v>
      </c>
      <c r="C85" s="5">
        <f>Tabelle!E32</f>
        <v>67.2</v>
      </c>
      <c r="D85" s="30">
        <f>Tabelle!$E$45</f>
        <v>64.8</v>
      </c>
      <c r="E85" s="1">
        <f t="shared" si="10"/>
        <v>63.4</v>
      </c>
      <c r="F85" s="1">
        <f t="shared" si="11"/>
        <v>67.2</v>
      </c>
    </row>
    <row r="86" spans="1:6">
      <c r="A86" s="1">
        <v>2</v>
      </c>
      <c r="B86" s="4" t="s">
        <v>5</v>
      </c>
      <c r="C86" s="5">
        <f>Tabelle!E33</f>
        <v>63.8</v>
      </c>
      <c r="D86" s="30">
        <f>Tabelle!$E$45</f>
        <v>64.8</v>
      </c>
      <c r="E86" s="1">
        <f t="shared" si="10"/>
        <v>63.4</v>
      </c>
      <c r="F86" s="1">
        <f t="shared" si="11"/>
        <v>67.2</v>
      </c>
    </row>
    <row r="87" spans="1:6">
      <c r="A87" s="1">
        <v>2</v>
      </c>
      <c r="B87" s="4" t="s">
        <v>6</v>
      </c>
      <c r="C87" s="5">
        <f>Tabelle!E34</f>
        <v>64.5</v>
      </c>
      <c r="D87" s="30">
        <f>Tabelle!$E$45</f>
        <v>64.8</v>
      </c>
      <c r="E87" s="1">
        <f t="shared" si="10"/>
        <v>63.4</v>
      </c>
      <c r="F87" s="1">
        <f t="shared" si="11"/>
        <v>67.2</v>
      </c>
    </row>
    <row r="88" spans="1:6">
      <c r="A88" s="1">
        <v>2</v>
      </c>
      <c r="B88" s="4" t="s">
        <v>7</v>
      </c>
      <c r="C88" s="5">
        <f>Tabelle!E35</f>
        <v>64.400000000000006</v>
      </c>
      <c r="D88" s="30">
        <f>Tabelle!$E$45</f>
        <v>64.8</v>
      </c>
      <c r="E88" s="1">
        <f t="shared" si="10"/>
        <v>63.4</v>
      </c>
      <c r="F88" s="1">
        <f t="shared" si="11"/>
        <v>67.2</v>
      </c>
    </row>
    <row r="89" spans="1:6">
      <c r="A89" s="1">
        <v>2</v>
      </c>
      <c r="B89" s="4" t="s">
        <v>8</v>
      </c>
      <c r="C89" s="5">
        <f>Tabelle!E36</f>
        <v>67.2</v>
      </c>
      <c r="D89" s="30">
        <f>Tabelle!$E$45</f>
        <v>64.8</v>
      </c>
      <c r="E89" s="1">
        <f t="shared" si="10"/>
        <v>63.4</v>
      </c>
      <c r="F89" s="1">
        <f>MAX($C$82:$C$97)</f>
        <v>67.2</v>
      </c>
    </row>
    <row r="90" spans="1:6">
      <c r="A90" s="1">
        <v>2</v>
      </c>
      <c r="B90" s="4" t="s">
        <v>9</v>
      </c>
      <c r="C90" s="5">
        <f>Tabelle!E37</f>
        <v>64.2</v>
      </c>
      <c r="D90" s="30">
        <f>Tabelle!$E$45</f>
        <v>64.8</v>
      </c>
      <c r="E90" s="1">
        <f t="shared" si="10"/>
        <v>63.4</v>
      </c>
      <c r="F90" s="1">
        <f t="shared" si="11"/>
        <v>67.2</v>
      </c>
    </row>
    <row r="91" spans="1:6">
      <c r="A91" s="1">
        <v>2</v>
      </c>
      <c r="B91" s="4" t="s">
        <v>10</v>
      </c>
      <c r="C91" s="5">
        <f>Tabelle!E38</f>
        <v>64.8</v>
      </c>
      <c r="D91" s="30">
        <f>Tabelle!$E$45</f>
        <v>64.8</v>
      </c>
      <c r="E91" s="1">
        <f t="shared" si="10"/>
        <v>63.4</v>
      </c>
      <c r="F91" s="1">
        <f t="shared" si="11"/>
        <v>67.2</v>
      </c>
    </row>
    <row r="92" spans="1:6">
      <c r="A92" s="1">
        <v>2</v>
      </c>
      <c r="B92" s="4" t="s">
        <v>11</v>
      </c>
      <c r="C92" s="5">
        <f>Tabelle!E39</f>
        <v>64.5</v>
      </c>
      <c r="D92" s="30">
        <f>Tabelle!$E$45</f>
        <v>64.8</v>
      </c>
      <c r="E92" s="1">
        <f t="shared" si="10"/>
        <v>63.4</v>
      </c>
      <c r="F92" s="1">
        <f t="shared" si="11"/>
        <v>67.2</v>
      </c>
    </row>
    <row r="93" spans="1:6">
      <c r="A93" s="1">
        <v>2</v>
      </c>
      <c r="B93" s="4" t="s">
        <v>12</v>
      </c>
      <c r="C93" s="5">
        <f>Tabelle!E40</f>
        <v>64.2</v>
      </c>
      <c r="D93" s="30">
        <f>Tabelle!$E$45</f>
        <v>64.8</v>
      </c>
      <c r="E93" s="1">
        <f t="shared" si="10"/>
        <v>63.4</v>
      </c>
      <c r="F93" s="1">
        <f t="shared" si="11"/>
        <v>67.2</v>
      </c>
    </row>
    <row r="94" spans="1:6">
      <c r="A94" s="1">
        <v>2</v>
      </c>
      <c r="B94" s="4" t="s">
        <v>13</v>
      </c>
      <c r="C94" s="5">
        <f>Tabelle!E41</f>
        <v>66.400000000000006</v>
      </c>
      <c r="D94" s="30">
        <f>Tabelle!$E$45</f>
        <v>64.8</v>
      </c>
      <c r="E94" s="1">
        <f t="shared" si="10"/>
        <v>63.4</v>
      </c>
      <c r="F94" s="1">
        <f t="shared" si="11"/>
        <v>67.2</v>
      </c>
    </row>
    <row r="95" spans="1:6">
      <c r="A95" s="1">
        <v>2</v>
      </c>
      <c r="B95" s="4" t="s">
        <v>14</v>
      </c>
      <c r="C95" s="5">
        <f>Tabelle!E42</f>
        <v>67</v>
      </c>
      <c r="D95" s="30">
        <f>Tabelle!$E$45</f>
        <v>64.8</v>
      </c>
      <c r="E95" s="1">
        <f t="shared" si="10"/>
        <v>63.4</v>
      </c>
      <c r="F95" s="1">
        <f t="shared" si="11"/>
        <v>67.2</v>
      </c>
    </row>
    <row r="96" spans="1:6">
      <c r="A96" s="1">
        <v>2</v>
      </c>
      <c r="B96" s="4" t="s">
        <v>15</v>
      </c>
      <c r="C96" s="5">
        <f>Tabelle!E43</f>
        <v>64.5</v>
      </c>
      <c r="D96" s="30">
        <f>Tabelle!$E$45</f>
        <v>64.8</v>
      </c>
      <c r="E96" s="1">
        <f t="shared" si="10"/>
        <v>63.4</v>
      </c>
      <c r="F96" s="1">
        <f t="shared" si="11"/>
        <v>67.2</v>
      </c>
    </row>
    <row r="97" spans="1:6">
      <c r="A97" s="6">
        <v>2</v>
      </c>
      <c r="B97" s="7" t="s">
        <v>16</v>
      </c>
      <c r="C97" s="8">
        <f>Tabelle!E44</f>
        <v>66.8</v>
      </c>
      <c r="D97" s="31">
        <f>Tabelle!$E$45</f>
        <v>64.8</v>
      </c>
      <c r="E97" s="6">
        <f t="shared" si="10"/>
        <v>63.4</v>
      </c>
      <c r="F97" s="6">
        <f t="shared" si="11"/>
        <v>67.2</v>
      </c>
    </row>
    <row r="98" spans="1:6">
      <c r="A98" s="1">
        <v>1</v>
      </c>
      <c r="B98" s="4" t="s">
        <v>1</v>
      </c>
      <c r="C98" s="5">
        <f>Tabelle!D29</f>
        <v>81.099999999999994</v>
      </c>
      <c r="D98" s="29">
        <f>Tabelle!$D$45</f>
        <v>85.4</v>
      </c>
      <c r="E98" s="1">
        <f>MIN($C$98:$C$113)</f>
        <v>81.099999999999994</v>
      </c>
      <c r="F98" s="1">
        <f>MAX($C$98:$C$113)</f>
        <v>93.8</v>
      </c>
    </row>
    <row r="99" spans="1:6">
      <c r="A99" s="1">
        <v>1</v>
      </c>
      <c r="B99" s="4" t="s">
        <v>2</v>
      </c>
      <c r="C99" s="5">
        <f>Tabelle!D30</f>
        <v>81.3</v>
      </c>
      <c r="D99" s="29">
        <f>Tabelle!$D$45</f>
        <v>85.4</v>
      </c>
      <c r="E99" s="1">
        <f t="shared" ref="E99:E113" si="12">MIN($C$98:$C$113)</f>
        <v>81.099999999999994</v>
      </c>
      <c r="F99" s="1">
        <f t="shared" ref="F99:F113" si="13">MAX($C$98:$C$113)</f>
        <v>93.8</v>
      </c>
    </row>
    <row r="100" spans="1:6">
      <c r="A100" s="1">
        <v>1</v>
      </c>
      <c r="B100" s="4" t="s">
        <v>3</v>
      </c>
      <c r="C100" s="5">
        <f>Tabelle!D31</f>
        <v>90.5</v>
      </c>
      <c r="D100" s="29">
        <f>Tabelle!$D$45</f>
        <v>85.4</v>
      </c>
      <c r="E100" s="1">
        <f t="shared" si="12"/>
        <v>81.099999999999994</v>
      </c>
      <c r="F100" s="1">
        <f t="shared" si="13"/>
        <v>93.8</v>
      </c>
    </row>
    <row r="101" spans="1:6">
      <c r="A101" s="1">
        <v>1</v>
      </c>
      <c r="B101" s="4" t="s">
        <v>4</v>
      </c>
      <c r="C101" s="5">
        <f>Tabelle!D32</f>
        <v>92.3</v>
      </c>
      <c r="D101" s="29">
        <f>Tabelle!$D$45</f>
        <v>85.4</v>
      </c>
      <c r="E101" s="1">
        <f t="shared" si="12"/>
        <v>81.099999999999994</v>
      </c>
      <c r="F101" s="1">
        <f t="shared" si="13"/>
        <v>93.8</v>
      </c>
    </row>
    <row r="102" spans="1:6">
      <c r="A102" s="1">
        <v>1</v>
      </c>
      <c r="B102" s="4" t="s">
        <v>5</v>
      </c>
      <c r="C102" s="5">
        <f>Tabelle!D33</f>
        <v>89.7</v>
      </c>
      <c r="D102" s="29">
        <f>Tabelle!$D$45</f>
        <v>85.4</v>
      </c>
      <c r="E102" s="1">
        <f t="shared" si="12"/>
        <v>81.099999999999994</v>
      </c>
      <c r="F102" s="1">
        <f t="shared" si="13"/>
        <v>93.8</v>
      </c>
    </row>
    <row r="103" spans="1:6">
      <c r="A103" s="1">
        <v>1</v>
      </c>
      <c r="B103" s="4" t="s">
        <v>6</v>
      </c>
      <c r="C103" s="5">
        <f>Tabelle!D34</f>
        <v>92.8</v>
      </c>
      <c r="D103" s="29">
        <f>Tabelle!$D$45</f>
        <v>85.4</v>
      </c>
      <c r="E103" s="1">
        <f t="shared" si="12"/>
        <v>81.099999999999994</v>
      </c>
      <c r="F103" s="1">
        <f t="shared" si="13"/>
        <v>93.8</v>
      </c>
    </row>
    <row r="104" spans="1:6">
      <c r="A104" s="1">
        <v>1</v>
      </c>
      <c r="B104" s="4" t="s">
        <v>7</v>
      </c>
      <c r="C104" s="5">
        <f>Tabelle!D35</f>
        <v>85.2</v>
      </c>
      <c r="D104" s="29">
        <f>Tabelle!$D$45</f>
        <v>85.4</v>
      </c>
      <c r="E104" s="1">
        <f t="shared" si="12"/>
        <v>81.099999999999994</v>
      </c>
      <c r="F104" s="1">
        <f t="shared" si="13"/>
        <v>93.8</v>
      </c>
    </row>
    <row r="105" spans="1:6">
      <c r="A105" s="1">
        <v>1</v>
      </c>
      <c r="B105" s="4" t="s">
        <v>8</v>
      </c>
      <c r="C105" s="5">
        <f>Tabelle!D36</f>
        <v>91.8</v>
      </c>
      <c r="D105" s="29">
        <f>Tabelle!$D$45</f>
        <v>85.4</v>
      </c>
      <c r="E105" s="1">
        <f t="shared" si="12"/>
        <v>81.099999999999994</v>
      </c>
      <c r="F105" s="1">
        <f>MAX($C$98:$C$113)</f>
        <v>93.8</v>
      </c>
    </row>
    <row r="106" spans="1:6">
      <c r="A106" s="1">
        <v>1</v>
      </c>
      <c r="B106" s="4" t="s">
        <v>9</v>
      </c>
      <c r="C106" s="5">
        <f>Tabelle!D37</f>
        <v>83.7</v>
      </c>
      <c r="D106" s="29">
        <f>Tabelle!$D$45</f>
        <v>85.4</v>
      </c>
      <c r="E106" s="1">
        <f t="shared" si="12"/>
        <v>81.099999999999994</v>
      </c>
      <c r="F106" s="1">
        <f t="shared" si="13"/>
        <v>93.8</v>
      </c>
    </row>
    <row r="107" spans="1:6">
      <c r="A107" s="1">
        <v>1</v>
      </c>
      <c r="B107" s="4" t="s">
        <v>10</v>
      </c>
      <c r="C107" s="5">
        <f>Tabelle!D38</f>
        <v>83.6</v>
      </c>
      <c r="D107" s="29">
        <f>Tabelle!$D$45</f>
        <v>85.4</v>
      </c>
      <c r="E107" s="1">
        <f t="shared" si="12"/>
        <v>81.099999999999994</v>
      </c>
      <c r="F107" s="1">
        <f t="shared" si="13"/>
        <v>93.8</v>
      </c>
    </row>
    <row r="108" spans="1:6">
      <c r="A108" s="1">
        <v>1</v>
      </c>
      <c r="B108" s="4" t="s">
        <v>11</v>
      </c>
      <c r="C108" s="5">
        <f>Tabelle!D39</f>
        <v>82.7</v>
      </c>
      <c r="D108" s="29">
        <f>Tabelle!$D$45</f>
        <v>85.4</v>
      </c>
      <c r="E108" s="1">
        <f t="shared" si="12"/>
        <v>81.099999999999994</v>
      </c>
      <c r="F108" s="1">
        <f t="shared" si="13"/>
        <v>93.8</v>
      </c>
    </row>
    <row r="109" spans="1:6">
      <c r="A109" s="1">
        <v>1</v>
      </c>
      <c r="B109" s="4" t="s">
        <v>12</v>
      </c>
      <c r="C109" s="5">
        <f>Tabelle!D40</f>
        <v>82.9</v>
      </c>
      <c r="D109" s="29">
        <f>Tabelle!$D$45</f>
        <v>85.4</v>
      </c>
      <c r="E109" s="1">
        <f t="shared" si="12"/>
        <v>81.099999999999994</v>
      </c>
      <c r="F109" s="1">
        <f t="shared" si="13"/>
        <v>93.8</v>
      </c>
    </row>
    <row r="110" spans="1:6">
      <c r="A110" s="1">
        <v>1</v>
      </c>
      <c r="B110" s="4" t="s">
        <v>13</v>
      </c>
      <c r="C110" s="5">
        <f>Tabelle!D41</f>
        <v>90.4</v>
      </c>
      <c r="D110" s="29">
        <f>Tabelle!$D$45</f>
        <v>85.4</v>
      </c>
      <c r="E110" s="1">
        <f t="shared" si="12"/>
        <v>81.099999999999994</v>
      </c>
      <c r="F110" s="1">
        <f t="shared" si="13"/>
        <v>93.8</v>
      </c>
    </row>
    <row r="111" spans="1:6">
      <c r="A111" s="1">
        <v>1</v>
      </c>
      <c r="B111" s="4" t="s">
        <v>14</v>
      </c>
      <c r="C111" s="5">
        <f>Tabelle!D42</f>
        <v>93.8</v>
      </c>
      <c r="D111" s="29">
        <f>Tabelle!$D$45</f>
        <v>85.4</v>
      </c>
      <c r="E111" s="1">
        <f t="shared" si="12"/>
        <v>81.099999999999994</v>
      </c>
      <c r="F111" s="1">
        <f t="shared" si="13"/>
        <v>93.8</v>
      </c>
    </row>
    <row r="112" spans="1:6">
      <c r="A112" s="1">
        <v>1</v>
      </c>
      <c r="B112" s="4" t="s">
        <v>15</v>
      </c>
      <c r="C112" s="5">
        <f>Tabelle!D43</f>
        <v>82.3</v>
      </c>
      <c r="D112" s="29">
        <f>Tabelle!$D$45</f>
        <v>85.4</v>
      </c>
      <c r="E112" s="1">
        <f t="shared" si="12"/>
        <v>81.099999999999994</v>
      </c>
      <c r="F112" s="1">
        <f t="shared" si="13"/>
        <v>93.8</v>
      </c>
    </row>
    <row r="113" spans="1:6">
      <c r="A113" s="1">
        <v>1</v>
      </c>
      <c r="B113" s="4" t="s">
        <v>16</v>
      </c>
      <c r="C113" s="5">
        <f>Tabelle!D44</f>
        <v>92.3</v>
      </c>
      <c r="D113" s="29">
        <f>Tabelle!$D$45</f>
        <v>85.4</v>
      </c>
      <c r="E113" s="1">
        <f t="shared" si="12"/>
        <v>81.099999999999994</v>
      </c>
      <c r="F113" s="1">
        <f t="shared" si="13"/>
        <v>93.8</v>
      </c>
    </row>
    <row r="114" spans="1:6">
      <c r="B114" s="3"/>
      <c r="C114" s="5"/>
    </row>
    <row r="115" spans="1:6">
      <c r="B115" s="3"/>
      <c r="C115" s="5"/>
    </row>
  </sheetData>
  <sheetProtection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Grafik</vt:lpstr>
      <vt:lpstr>Tabelle</vt:lpstr>
      <vt:lpstr>Pivot wB</vt:lpstr>
      <vt:lpstr>Datengrundlage wB</vt:lpstr>
      <vt:lpstr>Pivot VZÄ</vt:lpstr>
      <vt:lpstr>Datengrundlage VZÄ</vt:lpstr>
      <vt:lpstr>Grafik!Druckbereich</vt:lpstr>
      <vt:lpstr>Tabelle!Druckbereich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2023-04-19T09:21:36Z</dcterms:created>
  <dcterms:modified xsi:type="dcterms:W3CDTF">2025-04-02T10:18:43Z</dcterms:modified>
</cp:coreProperties>
</file>